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mc:AlternateContent xmlns:mc="http://schemas.openxmlformats.org/markup-compatibility/2006">
    <mc:Choice Requires="x15">
      <x15ac:absPath xmlns:x15ac="http://schemas.microsoft.com/office/spreadsheetml/2010/11/ac" url="https://fptsoftware362.sharepoint.com/sites/FSO.IT.DataStorage/AI1SOLNTTDSO/Shared Documents/01. Customer requirement/01. Input from Customer/"/>
    </mc:Choice>
  </mc:AlternateContent>
  <xr:revisionPtr revIDLastSave="0" documentId="8_{7F201498-FF3C-40B5-B0FE-83AECA319989}" xr6:coauthVersionLast="47" xr6:coauthVersionMax="47" xr10:uidLastSave="{00000000-0000-0000-0000-000000000000}"/>
  <bookViews>
    <workbookView xWindow="-120" yWindow="-120" windowWidth="29040" windowHeight="15720" firstSheet="1" activeTab="1" xr2:uid="{6B53ACD2-9F2B-4BBC-837A-F58F3BAA1086}"/>
  </bookViews>
  <sheets>
    <sheet name="EN_Bộ Q&amp;A" sheetId="3" r:id="rId1"/>
    <sheet name="JP_Bộ Q&amp;A" sheetId="2" r:id="rId2"/>
    <sheet name="Input tính tới ngày 251009" sheetId="1" r:id="rId3"/>
    <sheet name="Sheet1" sheetId="4" r:id="rId4"/>
    <sheet name="số lượng file ở DB (5976)" sheetId="5" r:id="rId5"/>
  </sheets>
  <definedNames>
    <definedName name="_xlnm._FilterDatabase" localSheetId="1" hidden="1">'JP_Bộ Q&amp;A'!$A$3:$Z$3</definedName>
    <definedName name="_xlnm._FilterDatabase" localSheetId="0" hidden="1">'EN_Bộ Q&amp;A'!$B$2:$AJ$56</definedName>
    <definedName name="_xlnm._FilterDatabase" localSheetId="2" hidden="1">'Input tính tới ngày 251009'!$B$2:$P$123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5" l="1"/>
  <c r="C24" i="5"/>
  <c r="H3" i="5"/>
  <c r="H4" i="5"/>
  <c r="H5" i="5"/>
  <c r="H6" i="5"/>
  <c r="H7" i="5"/>
  <c r="H8" i="5"/>
  <c r="H9" i="5"/>
  <c r="H10" i="5"/>
  <c r="H11" i="5"/>
  <c r="H12" i="5"/>
  <c r="H13" i="5"/>
  <c r="H14" i="5"/>
  <c r="H15" i="5"/>
  <c r="H16" i="5"/>
  <c r="H17" i="5"/>
  <c r="H18" i="5"/>
  <c r="H19" i="5"/>
  <c r="H20" i="5"/>
  <c r="H21" i="5"/>
  <c r="H22" i="5"/>
  <c r="H23" i="5"/>
  <c r="H2" i="5"/>
  <c r="G4" i="5"/>
  <c r="G3" i="5"/>
  <c r="G5" i="5"/>
  <c r="G6" i="5"/>
  <c r="G7" i="5"/>
  <c r="G8" i="5"/>
  <c r="G9" i="5"/>
  <c r="G10" i="5"/>
  <c r="G11" i="5"/>
  <c r="G12" i="5"/>
  <c r="G13" i="5"/>
  <c r="G14" i="5"/>
  <c r="G15" i="5"/>
  <c r="G16" i="5"/>
  <c r="G17" i="5"/>
  <c r="G18" i="5"/>
  <c r="G19" i="5"/>
  <c r="I19" i="5" s="1"/>
  <c r="G20" i="5"/>
  <c r="I20" i="5" s="1"/>
  <c r="G21" i="5"/>
  <c r="G22" i="5"/>
  <c r="G23" i="5"/>
  <c r="G2" i="5"/>
  <c r="G24" i="5" s="1"/>
  <c r="F24" i="5"/>
  <c r="E24" i="5"/>
  <c r="D24" i="5"/>
  <c r="AE57" i="3"/>
  <c r="AD57" i="3"/>
  <c r="AC57" i="3"/>
  <c r="AB57" i="3"/>
  <c r="AA57" i="3"/>
  <c r="X58" i="2"/>
  <c r="W58" i="2"/>
  <c r="V58" i="2"/>
  <c r="U58" i="2"/>
  <c r="T58" i="2"/>
  <c r="I23" i="5" l="1"/>
  <c r="I22" i="5"/>
  <c r="I21" i="5"/>
  <c r="I18" i="5"/>
  <c r="I17" i="5"/>
  <c r="I16" i="5"/>
  <c r="I15" i="5"/>
  <c r="I14" i="5"/>
  <c r="I13" i="5"/>
  <c r="I12" i="5"/>
  <c r="I11" i="5"/>
  <c r="I10" i="5"/>
  <c r="I9" i="5"/>
  <c r="I8" i="5"/>
  <c r="I7" i="5"/>
  <c r="I6" i="5"/>
  <c r="I5" i="5"/>
  <c r="I4" i="5"/>
  <c r="I3" i="5"/>
  <c r="H24" i="5"/>
  <c r="I2" i="5"/>
  <c r="I24" i="5"/>
</calcChain>
</file>

<file path=xl/sharedStrings.xml><?xml version="1.0" encoding="utf-8"?>
<sst xmlns="http://schemas.openxmlformats.org/spreadsheetml/2006/main" count="1960" uniqueCount="1040">
  <si>
    <r>
      <rPr>
        <sz val="11"/>
        <color theme="1"/>
        <rFont val="Meiryo UI"/>
        <family val="3"/>
        <charset val="128"/>
      </rPr>
      <t>DQ classification</t>
    </r>
  </si>
  <si>
    <r>
      <rPr>
        <sz val="11"/>
        <color theme="1"/>
        <rFont val="Meiryo UI"/>
        <family val="3"/>
        <charset val="128"/>
      </rPr>
      <t>Item number</t>
    </r>
  </si>
  <si>
    <r>
      <rPr>
        <sz val="11"/>
        <color theme="1"/>
        <rFont val="Meiryo UI"/>
        <family val="3"/>
        <charset val="128"/>
      </rPr>
      <t>Question</t>
    </r>
  </si>
  <si>
    <t>Answer_30/9/2025</t>
  </si>
  <si>
    <t>Answer_31/10/2025</t>
  </si>
  <si>
    <t>Reference DQ_31/10/2025</t>
  </si>
  <si>
    <t>Cách lấy thông tin chi tiết</t>
  </si>
  <si>
    <t>Reference DQ_30/9/2025</t>
  </si>
  <si>
    <t>Pattern</t>
  </si>
  <si>
    <t>Dificulty Level classify file by AI</t>
  </si>
  <si>
    <t>file pattern distribution (%)</t>
  </si>
  <si>
    <t>Result</t>
  </si>
  <si>
    <t>valid (AI)</t>
  </si>
  <si>
    <t>Explanation (AI)</t>
  </si>
  <si>
    <t>AI response (NhungTest)</t>
  </si>
  <si>
    <t>valid (manual)</t>
  </si>
  <si>
    <t>complex</t>
  </si>
  <si>
    <t>Question Type</t>
  </si>
  <si>
    <t>Total number of files</t>
  </si>
  <si>
    <t>Phase</t>
  </si>
  <si>
    <t>Milestone</t>
  </si>
  <si>
    <t>Link</t>
  </si>
  <si>
    <r>
      <rPr>
        <sz val="11"/>
        <color theme="1"/>
        <rFont val="Meiryo UI"/>
        <family val="3"/>
        <charset val="128"/>
      </rPr>
      <t>Change function manual</t>
    </r>
  </si>
  <si>
    <r>
      <rPr>
        <sz val="11"/>
        <color theme="1"/>
        <rFont val="Meiryo UI"/>
        <family val="3"/>
        <charset val="128"/>
      </rPr>
      <t>Distribution item specifications</t>
    </r>
  </si>
  <si>
    <r>
      <rPr>
        <sz val="11"/>
        <color theme="1"/>
        <rFont val="Meiryo UI"/>
        <family val="3"/>
        <charset val="128"/>
      </rPr>
      <t>IF specifications</t>
    </r>
  </si>
  <si>
    <r>
      <rPr>
        <sz val="11"/>
        <color theme="1"/>
        <rFont val="Meiryo UI"/>
        <family val="3"/>
        <charset val="128"/>
      </rPr>
      <t>System Flow</t>
    </r>
  </si>
  <si>
    <r>
      <rPr>
        <sz val="11"/>
        <color theme="1"/>
        <rFont val="Meiryo UI"/>
        <family val="3"/>
        <charset val="128"/>
      </rPr>
      <t>Other</t>
    </r>
  </si>
  <si>
    <t>PIC</t>
  </si>
  <si>
    <t>Member</t>
  </si>
  <si>
    <t>On which form will the "Connection Application Equipment Name" and "Connection Application Equipment Number" distributed by Unbundle be printed?</t>
  </si>
  <si>
    <t>The following six reports will be output:
・On-site investigation instructions and desk review form
・Coordination survey instructions
・Optical Service (SO) Installation Request Form &lt;Unbundled&gt;
・On-site investigation instructions and desk review form (1st page)
・Order completion form
・Change history report</t>
  </si>
  <si>
    <t>Distribution item specifications</t>
  </si>
  <si>
    <t>In the "Distribution item specifications" sheet, for item number 40, the column labeled "Output Information (Report)" shows a circle mark (〇), indicating that the report is applicable.</t>
  </si>
  <si>
    <t>Symbolic Relationships Across Sheets</t>
  </si>
  <si>
    <t>### Information Distribution and Printing Details
- **Form Name**: The 'Connection Application Equipment Name' and 'Connection Application Equipment Number' are distributed by Unbundle and will be printed on the form titled "アンバンドル記事欄（お客様情報）" which translates to "Unbundle Memo Column (Customer Information)" [8].
### Conclusion
The specified details are managed and printed on a form dedicated to handling customer information in the context of Unbundle operations.</t>
  </si>
  <si>
    <t>The bot's answer is completely incorrect and does not align with the ground truth. The ground truth specifies six different reports where the information will be printed, none of which are mentioned by the bot. The bot's answer introduces a form titled 'Unbundle Memo Column (Customer Information)' which is not referenced in the ground truth, making the response irrelevant to the question asked.</t>
  </si>
  <si>
    <t xml:space="preserve">Information Distribution and Printing Details
Form Details: The "Connection Application Equipment Name" and "Connection Application Equipment Number" distributed by Unbundle will be printed on the form titled "アンバンドル記事欄（お客様情報）" [6].
Conclusion
The specified details are printed on a form specifically designed for customer information in the context of Unbundle services
</t>
  </si>
  <si>
    <t>Medium</t>
  </si>
  <si>
    <t>deduction</t>
  </si>
  <si>
    <t>POC1</t>
  </si>
  <si>
    <t>Milestone 1: tới hết tuần sau</t>
  </si>
  <si>
    <t>流通項目仕様書</t>
  </si>
  <si>
    <r>
      <rPr>
        <sz val="11"/>
        <color theme="1"/>
        <rFont val="Meiryo UI"/>
        <family val="3"/>
        <charset val="128"/>
      </rPr>
      <t>〇</t>
    </r>
  </si>
  <si>
    <t>Luongptt</t>
  </si>
  <si>
    <t>Please tell me what changes have been made to the interface between Access PF and BB-CASTAR to support two-way number portability.</t>
  </si>
  <si>
    <t>The contents of P.4-5 of the Change Function Manual "01.2_Two-way Number Portability Support_Order Control" are summarized and output.</t>
  </si>
  <si>
    <t>01.2_Two-way number portability support_Order control</t>
  </si>
  <si>
    <t>PowerPoint with Charts</t>
  </si>
  <si>
    <t>### Interface Changes for Two-Way Number Portability
- **Changes Made**: The interface between Access PF and BB-CASTAR has been updated to support two-way number portability. This includes handling of both '移転入' (incoming transfer) and '移転出' (outgoing transfer) orders. Specifically, BB-CASTAR now processes the SO number for the '廃止' (discontinuation) side, ensuring that the kick is completed even if the transfer is postponed [None.None.5].
### Conclusion
The interface update facilitates the management of number portability in both directions, enhancing operational efficiency and ensuring continuity in service transitions.</t>
  </si>
  <si>
    <t>The bot's answer provides some information about the interface changes related to two-way number portability, mentioning handling of incoming and outgoing transfers and processing of discontinuation orders. However, it does not align with the ground truth, which specifies that the answer should summarize and output the contents of a specific section of the Change Function Manual. The bot's response lacks this specific reference and summary, making it mostly incomplete and missing the main point of the ground truth.</t>
  </si>
  <si>
    <t>Easy</t>
  </si>
  <si>
    <t>summarize</t>
  </si>
  <si>
    <t>Milestone 2: tới hết 7/11</t>
  </si>
  <si>
    <t>01.2_双方向番号ポータビリティ対応_オーダ制御.pptx</t>
  </si>
  <si>
    <t>HieuLT44</t>
  </si>
  <si>
    <t>Please tell me the mapping between "BB-CASTAR processing result code 2" and "Number port construction request result"</t>
  </si>
  <si>
    <t>The contents of page 5 of the Change Function Manual "01.2_Two-way Number Portability Support_Order Control" are summarized and output.</t>
  </si>
  <si>
    <t>### Mapping Details
- **BB-CASTAR Processing Result Code 2**: This code is associated with the 'Number port construction request result'. The specific mapping or correlation between these two elements is not explicitly detailed in the provided search results.
### Conclusion
The search results do not provide explicit information on the direct mapping between 'BB-CASTAR processing result code 2' and 'Number port construction request result'. Further details or a more specific query might be needed to provide a precise answer.</t>
  </si>
  <si>
    <t>The bot's answer does not provide any relevant information or mapping as described in the ground truth. The ground truth specifies that the mapping is summarized on page 5 of a specific manual, while the bot's answer states that the mapping is not detailed in the search results. This indicates a complete lack of alignment with the ground truth, resulting in a score of 0.</t>
  </si>
  <si>
    <t>01.2_双方向番号ポータビリティ対応_オーダ制御.pptx</t>
  </si>
  <si>
    <t>Please tell me the output report and output screen of the "Banpo Construction Result Code" that is distributed in the Hikari Telephone Construction (Banpo Construction) Result (IN)</t>
  </si>
  <si>
    <t>Items are in circulation, but there is no output on the form or screen.</t>
  </si>
  <si>
    <t>01.2_Two-way number portability support_Order control
Distribution item specifications
Construction result information</t>
  </si>
  <si>
    <t>Screen: Banpo Construction Result Information Screen
Supplementary Notes:
Refer to the "Construction result information" sheet, item number 2024-4_0019, in the Output Information (Report) column: no circle marks (〇) are present.
Similarly, refer to the Screen Display Information column: a circle mark (〇) is present for the screen display item (Banpo Construction Result Information Screen).</t>
  </si>
  <si>
    <t>PowerPoint with Charts, Symbolic Relationships Across Sheets</t>
  </si>
  <si>
    <t>### Output Report and Screen Details
- **Output Report**: The 'Banpo Construction Result Code' is distributed in the 'Hikari Telephone Construction (Banpo Construction) Result (IN)' as part of the output report. However, the specific details of the output report content are not provided in the search results.
- **Output Screen**: The search results do not specify the details about the output screen for the 'Banpo Construction Result Code' in the context of the 'Hikari Telephone Construction (Banpo Construction) Result (IN)'.
### Conclusion
The search results do not provide explicit information on the output report or output screen for the 'Banpo Construction Result Code' as it is distributed in the 'Hikari Telephone Construction (Banpo Construction) Result (IN)'. Further details or a more specific query might be needed to provide a precise answer.</t>
  </si>
  <si>
    <t>The bot's answer is mostly incomplete and misses the main point of the ground truth. The ground truth clearly states that there is no output on the form or screen, while the bot's answer speculates about the lack of specific details in search results without directly addressing the absence of output. This indicates a misunderstanding of the question and the ground truth answer.</t>
  </si>
  <si>
    <t>Hard</t>
  </si>
  <si>
    <t>流通項目仕様書</t>
    <phoneticPr fontId="0"/>
  </si>
  <si>
    <t>工事結果情報_EN</t>
  </si>
  <si>
    <t>BB-CASTAR processing result code 2 returned 07. What does it mean?</t>
  </si>
  <si>
    <t>07: No required fields</t>
  </si>
  <si>
    <t>Refer to page 01.2-5, item number 3 in the section titled ■“BB-CASTAR Processing Result Code 2” and “Banpo Construction Request Result” Mapping.</t>
  </si>
  <si>
    <t>### Explanation of BB-CASTAR Processing Result Code 2
- **Result Code 2**: The specific meaning of the result code '07' returned by BB-CASTAR processing result code 2 is not explicitly detailed in the provided search results.
### Conclusion
The search results do not provide explicit information on the meaning of the result code '07' for BB-CASTAR processing result code 2. Further details or a more specific query might be needed to provide a precise answer.</t>
  </si>
  <si>
    <t>The bot's answer fails to provide the correct meaning of the result code '07' as 'No required fields', which is the essential information in the ground truth. Instead, it states that the meaning is not available, which is factually incorrect. Therefore, the bot's response is completely wrong and irrelevant to the ground truth answer.</t>
  </si>
  <si>
    <t>search</t>
  </si>
  <si>
    <t>Please tell us about the functional parts developed for two-way number portability.</t>
  </si>
  <si>
    <t>Order control, integrated HHC, equipment linkage</t>
  </si>
  <si>
    <t>01.2_Two-way number portability support_Order control
01.3_Two-way number portability support_Integrated HHC
01.4_Two-way number portability support_Equipment integration</t>
  </si>
  <si>
    <t>Pages 01.2-2 and 01.2-3 of 01.2_Bidirectional Number Portability Support_Order Control
Page 01.3-1 of 01.3_Bidirectional Number Portability Support_Integrated HHC
Page 01.4-1 of 01.4_Bidirectional Number Portability Support_Equipment Integration</t>
  </si>
  <si>
    <t>### Functional Parts Developed for Two-Way Number Portability
The search results do not provide specific information regarding the functional parts developed for two-way number portability. Further details or a more specific query might be needed to provide a precise answer.</t>
  </si>
  <si>
    <t>The bot's answer does not provide any of the functional parts mentioned in the ground truth answer. It states that the search results do not provide specific information, which is incorrect as the ground truth clearly lists 'Order control, integrated HHC, equipment linkage' as the functional parts. Therefore, the bot's answer is completely wrong and irrelevant to the question.</t>
  </si>
  <si>
    <r>
      <rPr>
        <sz val="11"/>
        <color theme="1"/>
        <rFont val="Meiryo UI"/>
        <family val="3"/>
        <charset val="128"/>
      </rPr>
      <t>◎</t>
    </r>
  </si>
  <si>
    <t>01.3_双方向番号ポータビリティ対応_統合HHC</t>
  </si>
  <si>
    <t>01.4_双方向番号ポータビリティ対応_設備連携</t>
  </si>
  <si>
    <t>Please tell us the main development content for each functional area in supporting two-way number portability.
#Functional part: Order control, integrated HHC, equipment linkage</t>
  </si>
  <si>
    <r>
      <rPr>
        <sz val="11"/>
        <color theme="1"/>
        <rFont val="Meiryo UI"/>
        <family val="3"/>
        <charset val="128"/>
      </rPr>
      <t>Development by functional department Displays the main development contents</t>
    </r>
  </si>
  <si>
    <r>
      <rPr>
        <sz val="11"/>
        <color theme="1"/>
        <rFont val="Meiryo UI"/>
        <family val="3"/>
        <charset val="128"/>
      </rPr>
      <t>01.2_Two-way number portability support_Order control
01.3_Two-way number portability support_Integrated HHC
01.4_Two-way number portability support_Equipment integration</t>
    </r>
  </si>
  <si>
    <t>### Main Development Content for Supporting Two-Way Number Portability
#### 1. Order Control
- **Functional Area**: Order control involves managing and controlling the flow and completion of orders related to two-way number portability.
- **Development Content**: The system reflects the completion information of external SO construction results in the order control section, ensuring that the order control system receives and processes the completion data accurately [6].
#### 2. Integrated HHC
- **Functional Area**: Integrated HHC (Handheld Controller) is used for managing on-site operations and interactions with other systems.
- **Development Content**: Integrated HHC supports the registration of MAC addresses and initiates the HSO system even during night hours, facilitating continuous operations. It also handles the completion processes in scenarios where reselection and reordering might be necessary due to initial completion in the integrated HHC system [5][7].
#### 3. Equipment Linkage
- **Functional Area**: Equipment linkage involves the integration and communication between different pieces of equipment and systems to ensure seamless operations.
- **Development Content**: Equipment linkage is managed through specific tags that facilitate the distribution of information to other systems like Frontier, ensuring that equipment-related data is accurately reflected across systems. This includes the transmission of detailed inquiry information and construction real notifications to other business operators [6].
### Conclusion
The development efforts in the areas of order control, integrated HHC, and equipment linkage are crucial for supporting two-way number portability. These developments ensure efficient order processing, continuous on-site operations, and seamless equipment integration across various systems.</t>
  </si>
  <si>
    <t>The bot's answer provides a detailed explanation of development content for each functional area related to two-way number portability, which is not present in the ground truth. The ground truth answer is vague and does not specify any details, whereas the bot's answer includes specific development content for order control, integrated HHC, and equipment linkage. The bot's response does not align with the ground truth, which lacks any specific information or context, leading to a complete mismatch.</t>
  </si>
  <si>
    <t>Please tell me the name of the screen where I can check the results of the Banpo construction work.</t>
  </si>
  <si>
    <t>Order Control: Banpo construction results information screen
Integrated HHC: Automatic construction result reference screen for Banpo</t>
  </si>
  <si>
    <t>01.2_Two-way number portability support_Order control
01.3_Two-way number portability support_Integrated HHC</t>
  </si>
  <si>
    <t>Page 01.2-9 of 01.2_Bidirectional Number Portability Support_Order Control
Page 01.3-15 of 01.3_Bidirectional Number Portability Support_Integrated HHC</t>
  </si>
  <si>
    <t>### Screen Name for Checking Banpo Construction Work Results
The screen where you can check the results of the Banpo construction work is named **"番ポ工事結果情報画面"** (Banpo Construction Results Information Screen)[1].
### Reference
[1] Source None.None.4</t>
  </si>
  <si>
    <t>The bot's answer provides a name for the screen related to checking Banpo construction work results, but it only partially aligns with the ground truth. It mentions 'Banpo Construction Results Information Screen,' which corresponds to 'Order Control: Banpo construction results information screen' from the ground truth. However, it omits the 'Integrated HHC: Automatic construction result reference screen for Banpo,' which is a significant part of the ground truth answer. The bot's answer is on the right track but lacks completeness.</t>
  </si>
  <si>
    <t>01.2_双方向番号ポータビリティ対応_オーダ制御</t>
    <phoneticPr fontId="0"/>
  </si>
  <si>
    <t>01.3_双方向番号ポータビリティ対応_統合HHC</t>
  </si>
  <si>
    <t>Please tell me the IF name and function part that will be affected when adding code to the BB-CASTAR processing result code.</t>
  </si>
  <si>
    <t>Target IF: (Hikari Telephone) Construction request information distribution (Banpo construction) response message
Order control, integrated HHC, equipment linkage</t>
  </si>
  <si>
    <t>Refer to the table titled “■ Additional/Modified Setting Conditions for Hikari Denwa Construction (Banpo Construction) Request ACK (OUT) (2/2)”, item number 11, on page 01.2-9 of 01.2_Bidirectional Number Portability Support_Order Control.
Refer to the table titled “■ Existing Code Mapping for BB-CASTAR Processing Result Codes” on page 01.3-3 of 01.3_Bidirectional Number Portability Support_Integrated HHC.
Refer to section ② on page 01.4-3 of 01.4_Bidirectional Number Portability Support_Equipment Integration.</t>
  </si>
  <si>
    <t>### IF Name and Function Part Affected by Adding Code to BB-CASTAR Processing Result Code
#### IF Name
- **IF Name**: S0742_sendConstructionResultInfoMcasOut_OUT_1 [6]
#### Function Part
- **Function Part**: Access PF (Equipment Linkage Function Part) [5]
### Reference
- [Source None.None.5]
- [Source None.None.6]</t>
  </si>
  <si>
    <t>The bot's answer does not align with the ground truth. The IF name and function part provided by the bot are completely different from those in the ground truth. The ground truth specifies 'Hikari Telephone' and 'Construction request information distribution (Banpo construction) response message' as the target IF, along with 'Order control, integrated HHC, equipment linkage' as the function part, none of which are mentioned in the bot's response. Therefore, the bot's answer is entirely incorrect and irrelevant to the question based on the ground truth provided.</t>
  </si>
  <si>
    <t>Please let me know if there are any screens on which a Banpo construction request can be carried out and the conditions under which it can be carried out.</t>
  </si>
  <si>
    <t>Order control Construction information update screen
・This can be pressed if DIY and bank transfer construction is the target and Hikari telephone construction has been completed successfully.
Integrated HHC SO information confirmation - Hikari telephone screen
It can be pressed if the following conditions are met:
・Both Hikari telephone construction and Banko construction are included
・Hikari telephone installation work has been completed
・If the Automatic Construction Request button has not been pressed, or if the Automatic Construction Request button has not been pressed,
I pressed the button, but the BB-CASTAR (Hikari Telephone) construction request information distribution (number
If the (P) is not sent successfully</t>
  </si>
  <si>
    <r>
      <rPr>
        <sz val="11"/>
        <color theme="1"/>
        <rFont val="Meiryo UI"/>
        <family val="3"/>
        <charset val="128"/>
      </rPr>
      <t>01.2_Two-way number portability support_Order control
01.3_Two-way number portability support_Integrated HHC</t>
    </r>
  </si>
  <si>
    <t>The red box on page 01.2-7 of 01.2_Bidirectional Number Portability Support_Order Control
The upper red box on page 01.3-6 of 01.3_Bidirectional Number Portability Support_Integrated HHC</t>
  </si>
  <si>
    <t>### Banpo Construction Request Screens and Conditions
#### Screens for Banpo Construction Request
- **Screen Name**: "番ポ工事依頼画面" (Banpo Construction Request Screen)
#### Conditions for Carrying Out Banpo Construction Request
- **Condition 1**: The request must be initiated from the "光アンバンドル業務支援システム" (Optical Unbundling Business Support System).
- **Condition 2**: The request can only be processed if the Access PF has received the SO construction request. If the request has been issued but not received by Access PF, the exact date and time of issuance need to be provided for further investigation.
### Reference
- [Source None.None.4]</t>
  </si>
  <si>
    <t>The bot's answer does not align with the ground truth. The ground truth specifies two screens and detailed conditions related to DIY, bank transfer, and Hikari telephone construction, while the bot's answer mentions a different screen and conditions related to an Optical Unbundling Business Support System and Access PF, which are not mentioned in the ground truth. The bot's response is factually incorrect and irrelevant to the question based on the ground truth provided.</t>
  </si>
  <si>
    <t>Please tell me how this will affect orders that have been received in advance through the Banpo system.
Or please tell me what the impact will be on pending orders that were received before the start of two-way queueing.</t>
  </si>
  <si>
    <t>Orders received in the Banpo system (during parallel operation periods) do not have orders in the order distribution system, so business information is not distributed.</t>
  </si>
  <si>
    <t>01.1_Two-way number portability support_common.pdf
Construction Results Information_Attachment 1.pdf</t>
  </si>
  <si>
    <t>In 01.1_Bidirectional Number Portability Support_Common, page 01.1-4, the explanation under [Parallel Operation Period] includes relevant details.
In Construction Result Information_Appendix 1, item number 8 contains the specified condition.</t>
  </si>
  <si>
    <t>PowerPoint with Charts, Overlapping Text and Tables in Sheets</t>
  </si>
  <si>
    <t>### Impact on Orders Received Through the Banpo System
#### Impact on Pending Orders
- **Pending Orders**: Orders that were received before the implementation of two-way queueing will not be affected by the new system changes. These orders will continue to be processed under the conditions and system operations that were in place at the time of their receipt.
### Reference
- [Source None.None.3]</t>
  </si>
  <si>
    <t>The bot's answer partially aligns with the ground truth. It correctly addresses that pending orders received before the new system changes will not be affected, which is consistent with the idea that these orders are not part of the new distribution system. However, it misses the specific detail that orders in the Banpo system do not have orders in the order distribution system and that business information is not distributed. This omission of key details results in a partial score.</t>
  </si>
  <si>
    <t>Milestone 3: tới hết 21/11</t>
  </si>
  <si>
    <t>01.1_双方向番号ポータビリティ対応_共通</t>
  </si>
  <si>
    <t>PhuNNT3</t>
  </si>
  <si>
    <t>工事結果情報_別紙1.pdf</t>
  </si>
  <si>
    <t>Please tell me which functions will be affected and what the impact will be when a BB-CASTAR construction result code is added.</t>
  </si>
  <si>
    <t>With the addition of the "BB-CASTAR Work Result Code,"
specification changes will occur in each functional area:
Order Control
Equipment Integration
Unified HHC
These changes involve adding the "BB-CASTAR Work Result Code" to the Hikari Denwa (optical phone) work result interface (number porting work), enabling its reception, transmission, and management.</t>
  </si>
  <si>
    <r>
      <rPr>
        <sz val="11"/>
        <color rgb="FFFF0000"/>
        <rFont val="Meiryo UI"/>
      </rPr>
      <t>20_ED\07_Interface Design Between Functional Units\03_Equipment Coordination - Order Control - Integrated HHC\01_BB-CASTAR\</t>
    </r>
    <r>
      <rPr>
        <b/>
        <sz val="11"/>
        <color rgb="FFFF0000"/>
        <rFont val="Meiryo UI"/>
      </rPr>
      <t xml:space="preserve">03.01.03_Interface Specification_DTD
</t>
    </r>
    <r>
      <rPr>
        <sz val="11"/>
        <color rgb="FF000000"/>
        <rFont val="Meiryo UI"/>
      </rPr>
      <t>01.2_Two-way number portability support_Order control
01.3_Two-way number portability support_Integrated HHC
01.4_Two-way number portability support_Equipment integration
Construction results information.pdf</t>
    </r>
  </si>
  <si>
    <t>“BB-CASTAR Construction Result Code” is listed under the existing items in “Hikari Denwa Construction Result” of 03.01.03_Interface_DTD, and since it flows through (BB-CASTAR →) Equipment Integration → Order Control → Integrated HHC, it affects all three functional areas.
If new codes are added, it will result in a specification change; however, this is not documented in the design specification.</t>
  </si>
  <si>
    <r>
      <rPr>
        <sz val="11"/>
        <color theme="1"/>
        <rFont val="Meiryo UI"/>
        <family val="3"/>
        <charset val="128"/>
      </rPr>
      <t>01.2_Two-way number portability support_Order control
01.3_Two-way number portability support_Integrated HHC
01.4_Two-way number portability support_Equipment integration
Construction results information.pdf</t>
    </r>
  </si>
  <si>
    <t>### Impact of Adding BB-CASTAR Construction Result Code
#### Affected Functions
- **Access PF**: The addition of a BB-CASTAR construction result code will require updates in the Access PF system to handle the new code. This includes adjustments in how construction results are processed and communicated within the system[1].
#### Impact on System Operations
- **Error Handling**: The system will need to adapt to recognize and process the new BB-CASTAR construction result code. This may involve initial errors or warnings until the system is fully updated[2].
- **Order Status Updates**: There might be temporary disruptions or delays in updating order statuses as the new construction result code is integrated and the system is calibrated to recognize it[2].
### Reference
- [Source None.None.1]
- [Source None.None.2]</t>
  </si>
  <si>
    <t>Missing question or ground_truth data.</t>
  </si>
  <si>
    <t>How many orders are returned to NTT each year? Also, please tell us the expected number of orders per year for the entire two-way port.</t>
  </si>
  <si>
    <t>NTT's return orders for fiscal year 2022 were 68,127 (21,324 + 46,803).
The expected number of orders for two-way bank transfers is 1.4 million per year.</t>
  </si>
  <si>
    <r>
      <rPr>
        <sz val="11"/>
        <color theme="1"/>
        <rFont val="Meiryo UI"/>
        <family val="3"/>
        <charset val="128"/>
      </rPr>
      <t>01.1_Two-way number portability support_common.pdf</t>
    </r>
  </si>
  <si>
    <t>Page 01.1-11
Items 6 and 7 in the table titled ■ Workload Table
The yellow box in the lower right corner of the same table</t>
  </si>
  <si>
    <t>### Orders Returned to NTT Annually
The specific number of orders returned to NTT each year is not mentioned in the provided documents.
### Expected Number of Orders Per Year for the Entire Two-Way Port
The expected number of orders per year for the entire two-way port is also not detailed in the provided documents.
### Conclusion
Unfortunately, the information regarding the number of orders returned to NTT annually and the expected number of orders per year for the entire two-way port is not available in the search results.</t>
  </si>
  <si>
    <t>The bot's answer fails to provide any of the factual information present in the ground truth. It incorrectly states that the information is not available, whereas the ground truth provides specific numbers for both the orders returned to NTT and the expected number of orders for the two-way port. This results in a complete lack of alignment with the ground truth, warranting a score of 0.</t>
  </si>
  <si>
    <t>Please give us an overview of the two-way passport policy.</t>
  </si>
  <si>
    <r>
      <rPr>
        <sz val="11"/>
        <color theme="1"/>
        <rFont val="Meiryo UI"/>
        <family val="3"/>
        <charset val="128"/>
      </rPr>
      <t>In addition to one-way number portability, it will also be possible to realize number portability (two-way number portability) from NTT East and West Hikari native number ranges and other carriers' native number ranges.
However, in order to avoid additional development of metal-based facilities, porting in of NTT East and West Hikari native number ranges and NTT East and West PSTN numbers in other carriers' native number ranges will not be permitted.</t>
    </r>
  </si>
  <si>
    <t xml:space="preserve">explanation text from Page 01.1-13 </t>
  </si>
  <si>
    <t>### Overview of the Two-Way Passport Policy
The specific details regarding the "two-way passport policy" are not mentioned in the provided document summaries. Therefore, I am unable to provide an overview based on the available information.
### Conclusion
Unfortunately, there is no information available in the search results regarding the two-way passport policy.</t>
  </si>
  <si>
    <t>The bot's answer is completely incorrect and irrelevant to the question. It fails to address the concept of two-way number portability, which is the focus of the ground truth answer. The bot's response is about a 'two-way passport policy,' which is unrelated to the topic of number portability, indicating a misunderstanding of the question.</t>
  </si>
  <si>
    <t>Please tell me all the names of the items that will be affected if operator information is not circulated during orders for the parallel operation period.</t>
  </si>
  <si>
    <t>The affected items are the integrated order ID, transferor, number of lines subject to the number port, transferor's contact person, transferor's contact phone number, order number, number acquiring company, number acquiring company contact person, number acquiring company contact phone number, whether ENUM switching work has been carried out, and phone number.
will not be circulated as an item.</t>
  </si>
  <si>
    <r>
      <rPr>
        <sz val="11"/>
        <color rgb="FFFF0000"/>
        <rFont val="Meiryo UI"/>
      </rPr>
      <t xml:space="preserve">01.2_Two-way number portability support_Order control
01.3_Two-way number portability support_Integrated HHC
</t>
    </r>
    <r>
      <rPr>
        <b/>
        <sz val="11"/>
        <color rgb="FFFF0000"/>
        <rFont val="Meiryo UI"/>
      </rPr>
      <t>Construction Results Information_Attachment 1.pdf</t>
    </r>
  </si>
  <si>
    <r>
      <rPr>
        <sz val="11"/>
        <color rgb="FF000000"/>
        <rFont val="Meiryo UI"/>
      </rPr>
      <t xml:space="preserve">01.2_Two-way number portability support_Order control
</t>
    </r>
    <r>
      <rPr>
        <b/>
        <sz val="11"/>
        <color rgb="FFFF0000"/>
        <rFont val="Meiryo UI"/>
      </rPr>
      <t>From the file 工事結果情報.pdf</t>
    </r>
    <r>
      <rPr>
        <sz val="11"/>
        <color rgb="FF000000"/>
        <rFont val="Meiryo UI"/>
      </rPr>
      <t>, on page 01.2-20, refer to the table where the columns “Settings”, “Banpo Construction”, and “Carrier Information” are marked with a double circle “◎”.
→ Excluding item number 10, there are 11 items affected. [20250908_J...1_Contract]
01.3_Bidirectional Number Portability Support_Integrated HHC
From the file 01.3_Two-way number portability support_Integrated HHC, on page 01.3-15, refer to the table where the “Distribution Trigger” column is marked as “Construction Result Information Distribution (Banpo Construction) (Carrier Information)” for item numbers 1 to 11. [01.3_双方向番号...ティ対応_統合HHC]</t>
    </r>
  </si>
  <si>
    <t>01.1_Two-way number portability support_common.pdf
Construction results information.pdf</t>
  </si>
  <si>
    <t>### Affected Items When Operator Information is Not Circulated During Orders for the Parallel Operation Period
The specific names of the items that will be affected if operator information is not circulated during orders for the parallel operation period are not mentioned in the provided document summaries. Therefore, I am unable to provide a list based on the available information.
### Conclusion
Unfortunately, there is no information available in the search results regarding the specific items affected when operator information is not circulated during the parallel operation period.</t>
  </si>
  <si>
    <t>The bot's answer fails to provide any of the specific items listed in the ground truth answer. It states that it cannot provide a list, which is incorrect given the ground truth. The bot's response is entirely irrelevant to the correct answer, resulting in a score of 0.</t>
  </si>
  <si>
    <t>AnDN2</t>
  </si>
  <si>
    <t>I want to request a Banpo construction project in a DIY order, but I can't press the Banpo construction request button on the construction information update screen.</t>
  </si>
  <si>
    <r>
      <rPr>
        <sz val="11"/>
        <color theme="1"/>
        <rFont val="Meiryo UI"/>
        <family val="3"/>
        <charset val="128"/>
      </rPr>
      <t>This can be pressed if the service is subject to the Bank Phone construction and the Hikari telephone construction has been completed successfully.</t>
    </r>
  </si>
  <si>
    <t>01.2_Two-way number portability support_Order control
01.02.01.03_進捗状況照会 詳細画面／工事情報更新画面</t>
  </si>
  <si>
    <t>01.2_Bidirectional Number Portability Support_Order Control
P.01.2-7 [Number Portability Work Request] Button Description</t>
  </si>
  <si>
    <r>
      <rPr>
        <sz val="11"/>
        <color theme="1"/>
        <rFont val="Meiryo UI"/>
        <family val="3"/>
        <charset val="128"/>
      </rPr>
      <t>01.2_Two-way number portability support_Order control</t>
    </r>
  </si>
  <si>
    <t>### Issue with Banpo Construction Request Button
Based on the search results, there is no specific mention of an issue related to the Banpo construction request button on the construction information update screen. Therefore, I am unable to provide a direct solution or information regarding this specific issue.
### Conclusion
Unfortunately, there is no information available in the search results regarding the issue with the Banpo construction request button on the construction information update screen.</t>
  </si>
  <si>
    <t>The bot's answer does not address the question or provide the correct information found in the ground truth. The ground truth specifies conditions under which the Banpo construction request button can be pressed, while the bot's answer states it cannot find any information on the issue, which is factually incorrect and irrelevant to the question.</t>
  </si>
  <si>
    <t>The "Number Construction Result Information" button should be displayed on the progress inquiry details screen, but it is not displayed.</t>
  </si>
  <si>
    <r>
      <rPr>
        <sz val="11"/>
        <color theme="1"/>
        <rFont val="Meiryo UI"/>
        <family val="3"/>
        <charset val="128"/>
      </rPr>
      <t>The button will be displayed under the AND condition below.
・DIY compatible: "DIY"
・Simultaneous construction of Banko: "Yes" or "Yes (other operators)"
・Application service: Other than "construction of facilities inside buildings"</t>
    </r>
  </si>
  <si>
    <r>
      <rPr>
        <sz val="11"/>
        <color rgb="FF000000"/>
        <rFont val="Meiryo UI"/>
      </rPr>
      <t xml:space="preserve">The button will be displayed only when all of the following conditions are met (AND conditions):
</t>
    </r>
    <r>
      <rPr>
        <sz val="11"/>
        <color rgb="FFFF0000"/>
        <rFont val="Meiryo UI"/>
      </rPr>
      <t xml:space="preserve">Order Type: Formal Application (New Installation)
Service Type of Applied Line: FLET'S
</t>
    </r>
    <r>
      <rPr>
        <sz val="11"/>
        <color rgb="FF000000"/>
        <rFont val="Meiryo UI"/>
      </rPr>
      <t>DIY Support: DIY
Presence of Number Porting Simultaneous Work: Yes or Yes (Other Carrier Type)</t>
    </r>
  </si>
  <si>
    <t>01.02.01.03_進捗状況照会 詳細画面／工事情報更新画面</t>
  </si>
  <si>
    <t>Table 2.1.3.10.1-1: Display Conditions for the "Number Portability Work Result Information" Button</t>
  </si>
  <si>
    <t>### Issue with 'Number Construction Result Information' Button Display
The search results do not specifically mention an issue with the 'Number Construction Result Information' button not being displayed on the progress inquiry details screen. Therefore, I am unable to provide a direct solution or information regarding this specific issue based on the provided document summaries.
### Conclusion
Unfortunately, there is no information available in the search results regarding the issue with the 'Number Construction Result Information' button not being displayed on the progress inquiry details screen.</t>
  </si>
  <si>
    <t>The bot's answer does not address the conditions under which the 'Number Construction Result Information' button should be displayed, as specified in the ground truth. Instead, it incorrectly states that there is no information available, which is factually incorrect. The bot's response is entirely irrelevant to the ground truth answer, which clearly outlines the conditions for the button's display.</t>
  </si>
  <si>
    <t>What triggers the automatic update of the desk study status for unbundled new installation orders?</t>
  </si>
  <si>
    <r>
      <rPr>
        <sz val="11"/>
        <color theme="1"/>
        <rFont val="Meiryo UI"/>
        <family val="3"/>
        <charset val="128"/>
      </rPr>
      <t>Daily batch trigger and trigger for receiving facility review result notification IF from Optos</t>
    </r>
  </si>
  <si>
    <t xml:space="preserve">「Daily processing trigger」 and 「Trigger by equipment evaluation result notification」 </t>
  </si>
  <si>
    <t>01.04.02.01.02.11 System flow diagram (Application (new installation) (optical unbundling))
01.04.02.01.02.04_System flow diagram annotation list (main application (new))</t>
  </si>
  <si>
    <t>Automatic Status Updates from "Desk Review (0020000002)" Status (Excluding Manual Updates)
"Terminal Update" refers to a manual operation where the operator presses a button to advance the status. Therefore, it is not automatic.
"Daily Processing" automatically updates the status only when all specified conditions (※) are met.
"Facility Review Result Notification" automatically updates the status upon receiving the notification from Optos, provided all specified conditions (※) are met.
※ The conditions are described in annotation XX of the document titled 01.04.02.01.02.04_システムフロー図注釈一覧（本申込（新設））, specifically in the section explaining the downward arrows from the "Desk Review (0020000002)" status</t>
  </si>
  <si>
    <t>Complex Tables with Merged Cells</t>
  </si>
  <si>
    <t>### Triggers for Automatic Update of Desk Study Status for Unbundled New Installation Orders
The automatic update of the desk study status for unbundled new installation orders is triggered under specific conditions outlined in the search results:
1. **FTTH or Unbundled Optical Flow Categories**:
   - If the flow category is 'FTTH' or the flow category is 'unbundled optical', the desk study status is eligible for automatic updates[1].
2. **Automatic Update Conditions**:
   - The desk study status can be automatically updated if certain conditions are met, such as the presence of an automatic update flag, the receipt of selection results, and specific scheduling details for SO construction[1].
### Conclusion
The automatic update of the desk study status for unbundled new installation orders is primarily dependent on the type of flow category and the fulfillment of specific conditions related to the order's details and flags set within the system[1].</t>
  </si>
  <si>
    <t>The bot's answer does not align well with the ground truth. The ground truth specifies 'daily batch trigger and trigger for receiving facility review result notification IF from Optos' as the conditions for automatic updates. The bot's answer, however, discusses flow categories and conditions like automatic update flags and scheduling details, which are not mentioned in the ground truth. This indicates a misunderstanding of the specific triggers mentioned in the ground truth, leading to a mostly incomplete and factually incorrect response.</t>
  </si>
  <si>
    <t>01.04.02.01.02.11 システムフロー図（本申込（新設）（光アンバンドル））</t>
  </si>
  <si>
    <t>01.04.02.01.02.04_システムフロー図注釈一覧（本申込（新設））</t>
  </si>
  <si>
    <r>
      <rPr>
        <sz val="11"/>
        <color theme="1"/>
        <rFont val="Meiryo UI"/>
        <family val="3"/>
        <charset val="128"/>
      </rPr>
      <t>What triggers the automatic update of the internal SO construction result status for unbundled discontinued orders?</t>
    </r>
  </si>
  <si>
    <r>
      <rPr>
        <sz val="11"/>
        <color theme="1"/>
        <rFont val="Meiryo UI"/>
        <family val="3"/>
        <charset val="128"/>
      </rPr>
      <t>Daily batch trigger</t>
    </r>
  </si>
  <si>
    <t>Daily processing trigger</t>
  </si>
  <si>
    <r>
      <rPr>
        <sz val="11"/>
        <color theme="1"/>
        <rFont val="Meiryo UI"/>
        <family val="3"/>
        <charset val="128"/>
      </rPr>
      <t>01.04.02.01.04.10 System flow diagram (Application (cancelled) (Optical unbundling))
01.04.02.01.04.04_System flow diagram annotation list (application (cancelled))</t>
    </r>
  </si>
  <si>
    <t>Automatic Status Updates from "Internal SO Work Result (0040000031)" Status (Excluding Manual Updates)
"Update (Progress Detail Screen) / Update (Jumper Work Request)" refers to manual operations where the operator presses a button to advance the status. Therefore, these are not automatic.
"Daily Processing" automatically updates the status only when all specified conditions (※) are met.
"Facility Review Result Notification" automatically updates the status upon receiving the notification from Optos, provided all specified conditions (※) are met.
※ The conditions are described in annotation XX of the document titled 別紙_01.04.02.03.02.18.04_ジャンパ関連ステータス自動更新機能（シーケンス図）, specifically in the section explaining the downward arrows from the "Internal SO Work Result (0040000031)" status.</t>
  </si>
  <si>
    <t xml:space="preserve">b"### Triggers for Automatic Update of Internal SO Construction Result Status for Unbundled Discontinued Orders\n\nThe automatic update of the internal SO construction result status for unbundled discontinued orders is triggered by several conditions as outlined in the search results:\n\n1. **Status Existence Check**:\n   - The status of 'internal SO construction result' must be present[4].\n\n2. **Update Mode Check**:\n   - The system checks whether the update should be automatic or manual[4].\n\n3. **Error Check with Other Systems**:\n   - The system checks for any transmission errors with other systems, specifically with Optos (internal)[4].\n\n4. **Mandatory Fields Check**:\n   - All required fields must be correctly filled[4].\n\n5. **Jumper Construction Necessity Check**:\n   - The necessity for jumper construction (internal control) should be marked as 'no' for the status to be automatically updated[4].\n\n### Conclusion\n\nThe automatic update of the internal SO construction result status for unbundled discontinued orders is contingent upon the presence of the status, the update mode, error checks with other systems, mandatory fields being filled, and the non-necessity of jumper construction as per internal controls[4]."
</t>
  </si>
  <si>
    <t>The bot's answer is completely incorrect and does not align with the ground truth. The ground truth specifies a 'Daily batch trigger' as the condition for the automatic update, while the bot provides a detailed but irrelevant explanation involving various checks and conditions that are not mentioned in the ground truth. The bot's response does not address the question correctly and introduces unrelated information.</t>
  </si>
  <si>
    <t>01.04.02.01.04.10 システムフロー図（本申込（廃止）（光アンバンドル））</t>
  </si>
  <si>
    <t>01.04.02.01.04.04_システムフロー図注釈一覧（本申込（廃止））</t>
  </si>
  <si>
    <t>Is there a time when the need to install a new external splitter (when using the shared system) can be edited on the access PF?</t>
  </si>
  <si>
    <r>
      <rPr>
        <sz val="11"/>
        <color theme="1"/>
        <rFont val="Meiryo UI"/>
        <family val="3"/>
        <charset val="128"/>
      </rPr>
      <t>Editable in the status of external SO construction results</t>
    </r>
  </si>
  <si>
    <t>Editable in the statuses: Direct Order Determination Status for Off-site SO Work, Direct Result Status for Off-site SO Work, and Subcontract Result Status for Off-site SO Work</t>
  </si>
  <si>
    <t>In the column "Input Conditions by Status", under the section "FTTH, FTTR, Optical Unbundling, ISDN (New Installation) &lt;(2) Main Application (New Installation)&gt;", within the "SO Work" column, the following items intersect with New Serial Number 622, and the cell contains a "〇" (check mark):
"External SO Work Direct Request Judgment"
"External SO Work Result (Direct)"
"External SO Work Result (Request)"
This indicates that these items are applicable or valid under the specified conditions for serial number 622.</t>
  </si>
  <si>
    <t xml:space="preserve">b'### Analysis of the Need to Install a New External Splitter on the Access PF\n\nBased on the search results provided, there is no specific mention of the ability to edit the need to install a new external splitter when using the shared system on the Access PF. The documents primarily discuss various operational procedures and error handling within the system but do not address this particular query directly.\n\n### Conclusion\n\nThe search results do not provide information regarding the editing capabilities for installing a new external splitter on the Access PF when using the shared system. Therefore, it cannot be confirmed whether this action is possible based on the provided documents.'
</t>
  </si>
  <si>
    <t>The bot's answer does not address the question correctly. It states that there is no information available about editing the need to install a new external splitter on the Access PF, whereas the ground truth clearly states that it is editable in the status of external SO construction results. The bot's response is factually incorrect and does not align with the ground truth answer.</t>
  </si>
  <si>
    <t>Query Analysis
The question inquires about the possibility and timing of editing the need to install a new external splitter on the Access PF when using a shared system.
Search Results Review
The search results do not provide specific information regarding the editing of the installation time for a new external splitter on the Access PF system. The documents discuss various issues and procedures related to terminal changes, order completions, and system errors, but do not directly address the query about editing installation times for external splitters.
Conclusion
Based on the provided search results, there is no information available about the specific time when the need to install a new external splitter can be edited on the Access PF system. Further details or a different source may be required to answer this query accurately.</t>
  </si>
  <si>
    <t>I want to find the tag in Optos from the access PF of the "S0742_info_SyuyouCode_1" tag in the distributed message from the unbundling</t>
  </si>
  <si>
    <r>
      <rPr>
        <sz val="11"/>
        <color theme="1"/>
        <rFont val="Meiryo UI"/>
        <family val="3"/>
        <charset val="128"/>
      </rPr>
      <t>info_SyuyouCode_1</t>
    </r>
  </si>
  <si>
    <t xml:space="preserve"> Clarification on Tag Usage: info_SyuyouCode_1 vs s0741_CtmSyuyouCode_1
The correct tag is info_SyuyouCode_1.
The tag s0741_CtmSyuyouCode_1 is incorrect in this context, but there is no design document that explicitly states it is wrong.</t>
  </si>
  <si>
    <t>In the communication message flow from Unbundled Access, the tag S0742_info_SyuyouCode_1 is listed in the column “IF Tag” under “Tag Name (Optical Unbundled) IN/OUT”.
In Optos, the corresponding tags listed under “Tag Name (Optos) IN/OUT” include both:
info_SyuyouCode_1
s0741_CtmSyuyouCode_1
 Correct Interpretation
Although both tags appear in Optos documentation, only the following is correct for the equipment review request flow:
info_SyuyouCode_1
This tag is used in equipment review request interfaces that flow from
FUTURE / Optical UB / SOPHIA → ACPF → Optos.
s0741_CtmSyuyouCode_1
This tag is used in interfaces for accommodation location change requests, flowing from
FUTURE → ACPF → Optos.</t>
  </si>
  <si>
    <t>b"### Analysis of Finding the Tag in Optos from Access PF\n\nBased on the search results provided, there is no specific mention or information regarding the tag 'S0742_info_SyuyouCode_1' in the distributed message from the unbundling or its relation to Optos from the access PF. The documents primarily discuss various operational procedures, error handling, and system interactions but do not address this particular query directly.\n\n### Conclusion\n\nThe search results do not provide information regarding the tag 'S0742_info_SyuyouCode_1' in the distributed message from the unbundling or its relation to Optos from the access PF. Therefore, it cannot be confirmed whether this action is possible based on the provided documents."</t>
  </si>
  <si>
    <t>The bot's answer is completely irrelevant to the ground truth. The ground truth answer is simply 'info_SyuyouCode_1', while the bot's response is a lengthy analysis that does not address the question or provide the correct tag. The bot's answer does not resemble the ground truth in any meaningful way.</t>
  </si>
  <si>
    <t xml:space="preserve">Query Analysis
The question pertains to the possibility of editing the installation of a new external splitter on the Access PF when using the shared system.
Search Results Review
The search results do not provide specific information regarding the editing capabilities for installing a new external splitter on the Access PF when using the shared system.
Conclusion
The provided documents do not contain information about the editing capabilities for the installation of a new external splitter on the Access PF when using the shared system.### Search Results Review The search results do not provide specific information regarding the tag "S0742_info_SyuyouCode_1" in Optos from the access PF in the context of the distributed message from the unbundling.
Conclusion
The provided documents do not contain information about the tag "S0742_info_SyuyouCode_1" in Optos from the access PF in the distributed message from the unbundling.
</t>
  </si>
  <si>
    <t>What items are required only when making changes in the optical SO operation management IF?</t>
  </si>
  <si>
    <r>
      <rPr>
        <sz val="11"/>
        <color theme="1"/>
        <rFont val="Meiryo UI"/>
        <family val="3"/>
        <charset val="128"/>
      </rPr>
      <t>Operation type before change, construction date before change, start time before change, number of canceled operations</t>
    </r>
  </si>
  <si>
    <t>Optical SO Operation Management (Other Operators) 2.pdf</t>
  </si>
  <si>
    <t>Interface Input/Output Pattern Table
Column: Input Items
Section: Optical SO Operation Management (Other Carriers)
For item numbers 17 to 20, only the entry for "Change" is marked with a ◎ (required).</t>
  </si>
  <si>
    <t>Overlapping Text and Tables in Sheets</t>
  </si>
  <si>
    <t>b'### Required Items for Changes in Optical SO Operation Management IF\n\nBased on the search results, the specific items required when making changes in the optical SO operation management IF are not explicitly mentioned. The documents primarily discuss various operational procedures, error handling, and system interactions but do not address this particular query directly.\n\n### Conclusion\n\nThe search results do not provide information regarding the specific items required when making changes in the optical SO operation management IF. Therefore, it cannot be confirmed what items are necessary based on the provided documents.'</t>
  </si>
  <si>
    <t>The bot's answer fails to provide any of the specific items required when making changes in the optical SO operation management IF, as listed in the ground truth. Instead, it states that the information is not available, which is incorrect. The bot's response is completely irrelevant to the ground truth answer.</t>
  </si>
  <si>
    <t xml:space="preserve">Required Items for Changes in Optical SO Operation Management IF
Based on the provided search results, the specific items required when making changes in the optical SO operation management interface (IF) are not explicitly listed. The search results do not contain direct information regarding the exact items needed for this process.
Conclusion
The documents do not specify the items required for changes in the optical SO operation management IF. Further details or a different source may be needed to obtain this information.
</t>
  </si>
  <si>
    <t>光SO稼働管理（他事業者）</t>
  </si>
  <si>
    <t>Anhbt57</t>
  </si>
  <si>
    <t>In the approval notification (other business operators) IF, are there any items that allow untagging?</t>
  </si>
  <si>
    <r>
      <rPr>
        <sz val="11"/>
        <color theme="1"/>
        <rFont val="Meiryo UI"/>
        <family val="3"/>
        <charset val="128"/>
      </rPr>
      <t>None</t>
    </r>
  </si>
  <si>
    <t>Yes. In the interface message (output items) for Approval Notification (Other Operators), the 'Detailed Result Code' and 'Equipment Processing Result Code' allow for no tag (tag-less values)</t>
  </si>
  <si>
    <t>Notification of approval (other businesses).pdf</t>
  </si>
  <si>
    <t>Approval Notification (Other Carriers) Interface
The Approval Notification (Other Carriers) IF includes:
Approval Notification (Other Carriers) Interface Message (Input Items)
Approval Notification (Other Carriers) Interface Message (Output Items)
Tag Presence Rules:
The Input Items do not allow missing tags.
The Output Items allow missing tags.
 Determination of Tag Allowance:
According to Note 1 in both the Input and Output specifications:
“The minimum/maximum values in the schema definition indicate the number of tags.
A minimum of ‘1’ means that if no value is set, an empty tag (tag present / no value) is required.
A minimum of ‘0’ means that missing tags are allowed.”
 Schema Minimum Values:
In the Input Items, the minimum for all fields is “1” → tags must be present.
In the Output Items, the minimum for:
Detail Result Code
Facility Processing Result Code
is “0” → missing tags are allowed.</t>
  </si>
  <si>
    <t>b'### Analysis of Untagging Items in Approval Notification (Other Business Operators) IF\n\nBased on the search results provided, there is no specific mention or information regarding the ability to untag items in the approval notification interface for other business operators. The documents primarily discuss various operational procedures, error handling, and system interactions but do not address this particular query directly.\n\n### Conclusion\n\nThe search results do not provide information regarding the ability to untag items in the approval notification interface for other business operators. Therefore, it cannot be confirmed whether this action is possible based on the provided documents.'</t>
  </si>
  <si>
    <t>The bot's answer correctly concludes that there is no information about untagging items in the approval notification for other business operators, aligning with the ground truth answer of 'None'. However, the bot's response is more verbose and indirect, lacking the straightforwardness of the ground truth. It captures the main essence but includes unnecessary details about the search process, which slightly detracts from the clarity and directness of the answer.</t>
  </si>
  <si>
    <t>承認可通知（他事業者）.pdf</t>
    <phoneticPr fontId="0"/>
  </si>
  <si>
    <t>In the Hikari SO information distribution (other operators) IF, what are the distribution conditions (format, number of characters) for the unbundled article column (customer information)?</t>
  </si>
  <si>
    <r>
      <rPr>
        <sz val="11"/>
        <color theme="1"/>
        <rFont val="Meiryo UI"/>
        <family val="3"/>
        <charset val="128"/>
      </rPr>
      <t>400 double-byte characters</t>
    </r>
  </si>
  <si>
    <t>Hikari SO information distribution (other operators).pdf</t>
  </si>
  <si>
    <t>In the interface message (input items) for Optical SO Information Distribution (Other Carriers), in the row corresponding to Item Number 117, the following is specified under the "Conditions" column:
Format: Full-width characters
Character Count: 400</t>
  </si>
  <si>
    <t>b'### Distribution Conditions for Unbundled Article Column (Customer Information) in Hikari SO Information Distribution (Other Operators) IF\n\nBased on the search results, the distribution conditions for the unbundled article column (customer information) in the Hikari SO information distribution interface for other operators are as follows:\n\n- **Format**: The format specified is VC2.\n- **Number of Characters**: The number of characters allowed is 1200 full-width characters.\n\nThese conditions ensure that the information is standardized and compatible with the system requirements for other business operators[3].\n\n### Conclusion\n\nThe unbundled article column (customer information) in the Hikari SO information distribution interface for other operators must adhere to a specific format (VC2) and a character limit of 1200 full-width characters to ensure proper data handling and compatibility[3].'</t>
  </si>
  <si>
    <t>The bot's answer is completely incorrect and does not align with the ground truth. The ground truth specifies '400 double-byte characters,' while the bot mentions '1200 full-width characters' and a format 'VC2,' which are not present in the ground truth. The bot's answer is factually incorrect and does not resemble the ground truth answer.</t>
  </si>
  <si>
    <t>Distribution Conditions for Unbundled Article Column (Customer Information)
Format and Character Count
Format: The format specified for the unbundled article column (customer information) is VC2.
Number of Characters: The maximum number of characters allowed is 1200 full-width characters.
Conclusion
The unbundled article column (customer information) in the Hikari SO information distribution interface for other operators has specific format and character count requirements as outlined above[3].</t>
  </si>
  <si>
    <t>光ＳＯ情報流通（他事業者）.pdf</t>
    <phoneticPr fontId="0"/>
  </si>
  <si>
    <t>In the construction result information IF with BB-CASTAR, what is the maximum number of phone numbers that the front system can accept in one order?</t>
  </si>
  <si>
    <t>max 300</t>
  </si>
  <si>
    <t>Construction results information.pdf</t>
  </si>
  <si>
    <t>Construction Result Information Distribution
Interface Message (Input Items)
Item Number 35
Remarks Column: “Maximum number of repetitions = Max 300”</t>
  </si>
  <si>
    <t>b"### Maximum Number of Phone Numbers Accepted in One Order\n\nIn the construction result information interface with BB-CASTAR, the front system can accept a maximum of 300 phone numbers in one order. The format for these phone numbers is specified as half-width numbers and symbols (hyphen '-') [7].\n\n### Conclusion\n\nThe front system in the construction result information interface with BB-CASTAR has a capacity to handle up to 300 phone numbers per order, formatted with half-width characters and hyphens."</t>
  </si>
  <si>
    <t>The bot's answer is semantically identical to the ground truth. It correctly states that the maximum number of phone numbers the front system can accept in one order is 300, which matches the ground truth. The additional information about formatting does not detract from the correctness or completeness of the answer regarding the maximum number of phone numbers.</t>
  </si>
  <si>
    <t>Construction Result Information with BB-CASTAR
Maximum Number of Phone Numbers per Order: The document does not specify the maximum number of phone numbers that the front system can accept in one order for BB-CASTAR construction result information. The information provided focuses on the status updates and error handling in the system, rather than specific limitations on data entries like phone numbers per order .
Conclusion
The specific maximum number of phone numbers per order in the context of BB-CASTAR construction result information is not mentioned in the provided document summaries. For detailed information or specific data entry limitations, further documentation or system specifications would be required.</t>
  </si>
  <si>
    <t>For orders placed today, the day of construction, the ONU would normally be disconnected and the BO flag would be set in the system at 3:00 p.m. today, but for this order, the BO flag has not yet been set. Has the time it takes to launch the BO flag changed due to system improvements?</t>
  </si>
  <si>
    <t>The reason why the BO was not sent automatically was because the automatic BO sent flag was not set.
The conditions for the automatic BO sent flag to be automatically set when a review request or correction order is received must be as follows:
・Application service: FTTH and NGN
・DIY compatible:DIY
When the request for consideration was received, the DIY option for this order was marked with a hyphen, so it did not meet the above conditions and was therefore not eligible.
This flag is hidden from the screen, so please keep this in mind when answering.</t>
  </si>
  <si>
    <r>
      <rPr>
        <sz val="11"/>
        <color rgb="FF000000"/>
        <rFont val="Meiryo UI"/>
      </rPr>
      <t xml:space="preserve">The reason why the BO was not sent automatically was because the automatic BO sent flag was not set.
The conditions for the automatic BO sent flag to be automatically set when a review request or correction order is received must be as follows:
・Application service: FTTH </t>
    </r>
    <r>
      <rPr>
        <sz val="11"/>
        <color rgb="FFFF0000"/>
        <rFont val="Meiryo UI"/>
      </rPr>
      <t>or FTTR</t>
    </r>
    <r>
      <rPr>
        <sz val="11"/>
        <color rgb="FF000000"/>
        <rFont val="Meiryo UI"/>
      </rPr>
      <t xml:space="preserve"> and NGN
・DIY compatible:DIY
When the request for consideration was received, the DIY option for this order was marked with a hyphen, so it did not meet the above conditions and was therefore not eligible.
This flag is hidden from the screen, so please keep this in mind when answering.</t>
    </r>
  </si>
  <si>
    <r>
      <rPr>
        <sz val="11"/>
        <color rgb="FFFF0000"/>
        <rFont val="Meiryo UI"/>
      </rPr>
      <t xml:space="preserve">01.04.02.01.02.08_システムフロー図（本申込（新設）（FTTH））
01.04.02.01.02.09_システムフロー図（本申込（新設）（FTTR））
</t>
    </r>
    <r>
      <rPr>
        <sz val="11"/>
        <color rgb="FF000000"/>
        <rFont val="Meiryo UI"/>
      </rPr>
      <t xml:space="preserve">01.04.02.01.02.04_System flow diagram annotation list (main application (new))
</t>
    </r>
    <r>
      <rPr>
        <sz val="11"/>
        <color rgb="FFFF0000"/>
        <rFont val="Meiryo UI"/>
      </rPr>
      <t xml:space="preserve">\流通項目仕様書\02_別紙\01.02.05_項目自動設定一覧
</t>
    </r>
    <r>
      <rPr>
        <sz val="11"/>
        <color rgb="FF000000"/>
        <rFont val="Meiryo UI"/>
      </rPr>
      <t>FAQ</t>
    </r>
  </si>
  <si>
    <t>Reason why BO was not automatically transmitted
Diagram: 01.04.02.01.02.08_ System Flow Diagram (Main Application (New Installation) (FTTH))
In the box labeled “Internal SO Construction Result 0020000031”, the upper-left arrow points to:
“(Continued) BO Information (85) (Note 105)”
Refer to:
01.04.02.01.02.04_ System Flow Diagram Notes List (Main Application (New Installation)),
Sheet: “Main Application (New Installation) (B FLET’S 1)”,
Note 105:
→ Transmission condition is based on whether “Transmission Required = 'No'” for the corresponding item number.
Diagram: 01.04.02.01.02.09_ System Flow Diagram (Main Application (New Installation) (FTTR))
In the box labeled “Internal SO Construction Result 0020000031”, the upper-left arrow points to:
“(Continued) BO Information (85) (Note 85)”
Refer to:
01.04.02.01.02.04_ System Flow Diagram Notes List (Main Application (New Installation)),
Sheet: “Main Application (New Installation) (B FLET’S 2)”,
Note 85:
→ Transmission condition is based on whether “Transmission Required = 'No'” for the corresponding item number.
■ Condition for Auto-setting “BO Transmission Completed Flag” to ‘0’ (Not Executed)
File: 01.02.05_Item Auto-setting List
Sheet: “Item Auto-setting List”
Look for the row where:
Construction Info Item Name = “BO Transmission Completed Flag”
Auto-setting Content = “‘0’ (Not Executed)”
Refer to the “Setting Condition” column for the logic.
■ Reference
FAQ: T9-003251</t>
  </si>
  <si>
    <t>01.04.02.01.02.04_System flow diagram annotation list (main application (new))
FAQ</t>
  </si>
  <si>
    <t xml:space="preserve">b'### Analysis of BO Flag Launch Time Change\n\nBased on the search results, there is a mention that the BO flag was not set automatically because the order was not part of the automatic BO transmission target. The conditions for automatic transmission include being a request for consideration or a corrective order reception, with specific requirements such as the application service being FTTH and NGN targeted, and DIY compatibility [None.None.1].\n\n### Conclusion\n\nThe BO flag has not been set for the current order because it did not meet the specific conditions required for automatic BO flag setting at the time of the request for consideration. There is no indication in the provided documents that the time for launching the BO flag has changed due to system improvements. Therefore, it is likely that the order did not meet the necessary conditions rather than a change in system timing.'
</t>
  </si>
  <si>
    <t>The bot's answer is factually correct and captures the main essence of the ground truth. It correctly identifies that the BO flag was not set due to the order not meeting specific conditions, such as the application service being FTTH and NGN, and DIY compatibility. The bot also concludes that there is no change in the time for launching the BO flag due to system improvements, aligning with the ground truth. However, it omits the detail about the DIY option being marked with a hyphen and the flag being hidden from the screen, which are minor details. Thus, it merits a score of 9.</t>
  </si>
  <si>
    <t xml:space="preserve">01.04.02.01.02.04_システムフロー図注釈一覧（本申込（新設））
</t>
  </si>
  <si>
    <t>FAQ</t>
  </si>
  <si>
    <t>・Order details: In the case of a non-dispatch call center (an order that automatically completes call center construction upon receiving a DIY completion notification), ACPF received a DIY completion notification from HSO, but no Hikari telephone construction request was made. (ACPF status is "In-house SO construction results confirmed")
As a solution, the ACPF was manually updated after manually completing B-CAS and KAM. (Check internal SO construction results → order completed)
ACPF has received a notification that the DIY work has been completed, but I would like to know why the request for Hikari telephone installation was not made.</t>
  </si>
  <si>
    <r>
      <rPr>
        <sz val="11"/>
        <color theme="1"/>
        <rFont val="Meiryo UI"/>
        <family val="3"/>
        <charset val="128"/>
      </rPr>
      <t>A Hikari telephone construction request will be sent if the status when receiving the DIY construction completion notification is "In-house SO construction result."
The order you submitted had a status of "In-house SO construction result confirmation" when the DIY construction completion was received, so the Hikari telephone construction request was not sent.
It will work as per the specifications.</t>
    </r>
  </si>
  <si>
    <r>
      <rPr>
        <sz val="11"/>
        <color theme="1"/>
        <rFont val="Meiryo UI"/>
        <family val="3"/>
        <charset val="128"/>
      </rPr>
      <t>FAQ</t>
    </r>
  </si>
  <si>
    <t>tham khảo FAQ：T9-003283</t>
  </si>
  <si>
    <t>### Analysis of Order Details and Solution for Non-Dispatch Call Center
#### Order Details
- **Scenario**: A non-dispatch call center order automatically completes call center construction upon receiving a DIY completion notification.
- **Current Status**: ACPF received a DIY completion notification from HSO, but no Hikari telephone construction request was made. The ACPF status is "In-house SO construction results confirmed."
#### Solution
- **Manual Update**: The solution involved manually updating the ACPF after manually completing B-CAS and KAM. The process followed was checking internal SO construction results and then updating the order to "order completed."
### Conclusion
The provided solution for the non-dispatch call center order involves manual intervention to update the ACPF status to "order completed" after ensuring all necessary components like B-CAS and KAM are manually completed. This approach is necessary due to the absence of a Hikari telephone construction request in the automated process.</t>
  </si>
  <si>
    <t>The bot's answer correctly identifies the scenario and the manual solution applied, but it fails to address the core reason why the Hikari telephone construction request was not made. The ground truth specifies that the request was not sent because the status was 'In-house SO construction result confirmation' instead of 'In-house SO construction result' when the DIY completion was received. The bot's answer does not explain this key detail, which is crucial to understanding the issue. Therefore, it only partially aligns with the ground truth.</t>
  </si>
  <si>
    <t>When checking for errors in the establishment of a new non-dispatch order, it was found that although it was a number order, there was no postponement and when the contents were checked, BB-CASTAR was also kicked off after 8 o'clock. Why didn't it go up automatically? Since the ONU status is all clear, is it okay to perform the completion process?</t>
  </si>
  <si>
    <r>
      <rPr>
        <sz val="11"/>
        <color theme="1"/>
        <rFont val="Meiryo UI"/>
        <family val="3"/>
        <charset val="128"/>
      </rPr>
      <t>For orders received during the parallel operation period (accepted from October to December 2024, three months before the period when the number port can be accepted), for non-dispatch construction work with a number port, business operator information is not distributed from BB-CASTAR, so it is not possible to determine whether all number port construction work has been completed, and therefore the internal SO construction result/internal SO construction result confirmation status will not be automatically updated.
ACPF Maintenance cannot determine whether completion processing can be carried out, so please check with the business side (operation side).</t>
    </r>
  </si>
  <si>
    <r>
      <rPr>
        <sz val="11"/>
        <color rgb="FF000000"/>
        <rFont val="Meiryo UI"/>
      </rPr>
      <t xml:space="preserve">FAQ
</t>
    </r>
    <r>
      <rPr>
        <sz val="11"/>
        <color rgb="FFFF0000"/>
        <rFont val="Meiryo UI"/>
      </rPr>
      <t>01.2_Two-way number portability support_Order control</t>
    </r>
  </si>
  <si>
    <t>・FAQ: Cannot provide additional information because it is not registered
01.2_Bidirectional Number Portability Support_Order Control
Refer to the explanation in P.01.1-4 [Parallel Operation Period].</t>
  </si>
  <si>
    <t xml:space="preserve">b"### Analysis of Non-Dispatch Order Issue\n\nThe issue described involves a new non-dispatch order where BB-CASTAR was kicked off after 8 o'clock, despite the order being a number order with no postponement. The ONU status is reported as all clear. The query specifically asks why the order did not automatically escalate and whether it is appropriate to proceed with the completion process.\n\n### Conclusion\n\nBased on the search results, there is no direct information explaining why the order did not automatically escalate despite the conditions being met. It is suggested that the system might have encountered an unspecified error or condition that prevented automatic escalation [None.None.1]. Since the ONU status is clear, proceeding with the completion process should be acceptable, but it may be prudent to verify with the system or relevant department to ensure no underlying issues are missed [None.None.1]."
</t>
  </si>
  <si>
    <t>The bot's answer is mostly incomplete and misses the main point of the ground truth. It fails to address the specific reason why the order did not automatically escalate, which is due to the lack of business operator information distribution from BB-CASTAR during the parallel operation period. Additionally, the bot incorrectly suggests that proceeding with the completion process should be acceptable, whereas the ground truth advises checking with the business side. The bot's response lacks the necessary context and details provided in the ground truth answer.</t>
  </si>
  <si>
    <t>Please tell me which items are output to the "Accommodation Location Change Management CSV" from the "Reserved Service Line Diversion Information" distributed by the optical unbundling system.</t>
  </si>
  <si>
    <r>
      <rPr>
        <sz val="11"/>
        <color theme="1"/>
        <rFont val="Meiryo UI"/>
        <family val="3"/>
        <charset val="128"/>
      </rPr>
      <t>Containment Area Code
Integrated SO Number
NTT building code
Off-site SO construction completion date</t>
    </r>
  </si>
  <si>
    <t>① Rows where the column under "External IF", under "Optical Unbundling Business Support System", under "Order Control", and under "Pending Line Reuse Information" contains either "◎" or "〇"
② Rows where the column under "Output Information (CSV)", under "Accommodation Location Change Management CSV" contains "〇"
⇒ The above four items are the result of applying the AND condition between ① and ②.</t>
  </si>
  <si>
    <t xml:space="preserve">b"### Analysis of Accommodation Location Change Management CSV Output\n\nBased on the search results, the specific items output to the 'Accommodation Location Change Management CSV' from the 'Reserved Service Line Diversion Information' distributed by the optical unbundling system are not explicitly listed in the provided sources [None.None.1].\n\n### Conclusion\n\nThe search results do not provide detailed information on the specific items included in the 'Accommodation Location Change Management CSV' from the 'Reserved Service Line Diversion Information'. Further details might be available in the system documentation or by consulting with the relevant department."
</t>
  </si>
  <si>
    <t>The bot's answer does not provide any of the specific items listed in the ground truth answer. Instead, it states that the information is not available and suggests consulting further sources, which is irrelevant to the question. The bot's response fails to address the question and does not resemble the ground truth answer in any meaningful way.</t>
  </si>
  <si>
    <t>Accommodation Location Change Management CSV Output Items
The search results do not provide specific information about the items output to the "Accommodation Location Change Management CSV" from the "Reserved Service Line Diversion Information" distributed by the optical unbundling system. The provided data does not mention or list the specific output items for this CSV file in the context of the optical unbundling system.
Conclusion
The specific items output to the "Accommodation Location Change Management CSV" from the "Reserved Service Line Diversion Information" are not detailed in the available document summaries. Further documentation or system specifications would be required to obtain this information.</t>
  </si>
  <si>
    <r>
      <rPr>
        <sz val="11"/>
        <color theme="1"/>
        <rFont val="Meiryo UI"/>
        <family val="3"/>
        <charset val="128"/>
      </rPr>
      <t>When changing carriers from FLET'S to SA, if the original FLET'S is "Hikari Denwa Next", I would like to confirm whether the application for SA will be considered an "ineligible service" in Access PF.
I would like to confirm the background of this service, as it does not provide internet connectivity and only provides telephone service.</t>
    </r>
  </si>
  <si>
    <r>
      <rPr>
        <sz val="11"/>
        <color theme="1"/>
        <rFont val="Meiryo UI"/>
        <family val="3"/>
        <charset val="128"/>
      </rPr>
      <t xml:space="preserve">As follows:
Item / Application service name (East) / Application service name (West) / Simultaneous construction target
Phone-only family/NGN access (phone-only family)/Hikari Denwa Next family/Eligible
Telephone-only apartments/NGN access (telephone only MS)/Hikari Denwa Next apartments/Not applicable
Telephone-only apartment (optical wiring) / NGN access (telephone only MS (optical wiring method)) / Hikari Telephone Next apartment (optical wiring method) / Not applicable
Telephone-only apartment (optical mini) / NGN access (telephone-only MS (optical wiring system mini)) / Hikari Telephone Next Apartment Mini (optical wiring system / not applicable)	
Phone only Family V / NGN Access (Phone only Family (VCAST)) / Hikari Denwa Next Family (VCAST) / Eligible
Telephone-only apartment (optical wiring V) / NGN access (telephone-only MS (optical wiring method V)) / - / Not applicable
Telephone-only apartment (optical mini V) / NGN access (telephone-only MS (optical wiring system mini V)) / - / Not applicable	</t>
    </r>
  </si>
  <si>
    <t>別紙_01.04.02.03.03.01.06_回線ID整合性チェックフロー図
FAQ</t>
  </si>
  <si>
    <t>FAQ: Inquiry from East DI Department via email
Subject: "Regarding the determination of excluded services in FLET'S SA Carrier Change on 2025/04/01"
Attachment: 01.04.02.03.03.01.06_Line ID Consistency Check Flow Diagram
In the sheet titled "[NTT → Other Operators] Line ID Consistency Check (Detailed)", under item ⑤ "Simultaneous Work Target Check (Item &amp; EB Operator)", the method for checking is referenced as:
"Refer to 4.2.3.3.1.6.5 [NTT → Other Operators] Item &amp; EB Operator Check Method".
In the sheet "[NTT → Other Operators] Item &amp; EB Operator Check Method", refer to:
4.2.3.3.1.6.5 [NTT → Other Operators] Item &amp; EB Operator Check Method, specifically:
(1) Item Check
(3) Item &amp; EB Operator Check Result
→ In section (1), the correspondence between items and simultaneous work targets is determined by the column "Simultaneous Work Target" in the *Simultaneous Work Service Master 1.
Note: *1 For details on the Simultaneous Work Service Master, refer to "4.2.3.3.1.6.11 Item Correspondence Table".
In the sheet Item Correspondence Table, refer to table 4.2.3.3.1.6.11-2, which lists NGN FLET'S service items and corresponding application services.
Check the entries from item numbers 96 to 102, specifically the columns:
"Item"
"Application Service Name (East)"
"Application Service Name (West)"
"Simultaneous Work Target"</t>
  </si>
  <si>
    <r>
      <rPr>
        <sz val="11"/>
        <color theme="1"/>
        <rFont val="Meiryo UI"/>
        <family val="3"/>
        <charset val="128"/>
      </rPr>
      <t>System Flow
FAQ</t>
    </r>
  </si>
  <si>
    <t>### Analysis of Service Eligibility in Access PF
The search results do not provide specific information regarding the eligibility of the SA service when changing carriers from FLET S to SA, particularly when the original service is Hikari Denwa Next, which only provides telephone service without internet connectivity [None.None.1].
### Conclusion
The search results do not contain details about the eligibility of SA service in Access PF under the specified conditions. Further information might be available in the system documentation or by consulting with the relevant department.</t>
  </si>
  <si>
    <t>The bot's answer does not provide any of the specific information or details found in the ground truth. The ground truth contains a detailed breakdown of service eligibility based on different service names and configurations, while the bot's answer simply states that the search results do not provide specific information. The bot's response is completely lacking in the necessary details and does not address the question about service eligibility in Access PF at all.</t>
  </si>
  <si>
    <t>システムフロー</t>
  </si>
  <si>
    <r>
      <rPr>
        <sz val="11"/>
        <color theme="1"/>
        <rFont val="Meiryo UI"/>
        <family val="3"/>
        <charset val="128"/>
      </rPr>
      <t>What operations can be selected on the top screen of Access PF (order control)?</t>
    </r>
  </si>
  <si>
    <r>
      <rPr>
        <sz val="11"/>
        <color theme="1"/>
        <rFont val="Meiryo UI"/>
        <family val="3"/>
        <charset val="128"/>
      </rPr>
      <t>Construction information distribution
Operation Management
Delivery Information
Optical fiber switching work notification
Order completion information output
SO real-time progress inquiry
Contract information inquiry
Contract information inquiry (unbundling)
User information management
Operational settings
Audit Log
U-BIS management
Storage location change management</t>
    </r>
  </si>
  <si>
    <t>01.01.01.05_Business Selection Menu.docm</t>
  </si>
  <si>
    <t>Refer to P.1.1.5-3 Table 1.1.5.1.3-1: Menu Screen Anchor Items
Refer to P.1.1.5-1 Figure 1.1.5.1.1-1: Menu Screen Image</t>
  </si>
  <si>
    <t xml:space="preserve">b'### Analysis of Operations on Access PF Top Screen\n\nThe operations that can be selected on the top screen of Access PF (order control) are not explicitly listed in the provided search results [None.None.1].\n\n### Conclusion\n\nThe search results do not provide specific details about the operations available on the top screen of Access PF (order control). Further information might be available in the system documentation or by consulting with the relevant department.'
</t>
  </si>
  <si>
    <t>The bot's answer does not provide any of the operations listed in the ground truth answer. It fails to address the question and instead discusses the lack of information in search results, which is irrelevant to the question. Therefore, it scores a 0 as it is completely wrong and does not align with the ground truth.</t>
  </si>
  <si>
    <t>01.01.01.05_業務選択メニュー.docm</t>
    <phoneticPr fontId="0"/>
  </si>
  <si>
    <r>
      <rPr>
        <sz val="11"/>
        <color theme="1"/>
        <rFont val="Meiryo UI"/>
        <family val="3"/>
        <charset val="128"/>
      </rPr>
      <t>In Access PF (Order Control), where can I access the operating group information registration screen?</t>
    </r>
  </si>
  <si>
    <r>
      <rPr>
        <sz val="11"/>
        <color theme="1"/>
        <rFont val="Meiryo UI"/>
        <family val="3"/>
        <charset val="128"/>
      </rPr>
      <t>Enter from "Operation Settings"</t>
    </r>
  </si>
  <si>
    <t>Enter from "Operation Settings"</t>
  </si>
  <si>
    <t>01.01.02.0６_画面遷移図_運用設定部分.xlsm</t>
  </si>
  <si>
    <t>When the [Operating Group Information Registration] anchor in the Operation Settings menu is clicked, the screen transitions.</t>
  </si>
  <si>
    <r>
      <rPr>
        <sz val="11"/>
        <color theme="1"/>
        <rFont val="Meiryo UI"/>
        <family val="3"/>
        <charset val="128"/>
      </rPr>
      <t>01.01.02.03_Screen transition diagram_Operation management section.xlsm</t>
    </r>
  </si>
  <si>
    <t xml:space="preserve"> Image-Embedded Flows</t>
  </si>
  <si>
    <t xml:space="preserve">b'### Analysis of Access to Operating Group Information Registration Screen in Access PF (Order Control)\n\nThe query seeks information on how to access the operating group information registration screen within the Access PF (Order Control) system.\n\n### Conclusion\n\nThe search results do not provide specific details about accessing the operating group information registration screen in Access PF (Order Control) [None.None.1]. Further information might be available in the system documentation or by consulting with the relevant department.'
</t>
  </si>
  <si>
    <t>The bot's answer does not provide any relevant information about accessing the operating group information registration screen. It states that the search results do not provide specific details and suggests consulting documentation or a department, which is completely irrelevant to the ground truth answer. The ground truth clearly states that the access is through 'Operation Settings', which the bot fails to mention or even approximate. Therefore, the answer is entirely incorrect and irrelevant.</t>
  </si>
  <si>
    <t>01.01.02.03_画面遷移図_稼働管理部分.xlsm</t>
    <phoneticPr fontId="0"/>
  </si>
  <si>
    <t>On the progress inquiry search results screen, the integrated SO number of the order is colored orange. What does this mean?</t>
  </si>
  <si>
    <r>
      <rPr>
        <sz val="11"/>
        <color theme="1"/>
        <rFont val="Meiryo UI"/>
        <family val="3"/>
        <charset val="128"/>
      </rPr>
      <t>In case of delay due to customer reasons</t>
    </r>
  </si>
  <si>
    <r>
      <rPr>
        <sz val="11"/>
        <color theme="1"/>
        <rFont val="Meiryo UI"/>
        <family val="3"/>
        <charset val="128"/>
      </rPr>
      <t>01.02.01.02_Progress status inquiry search results.docm</t>
    </r>
  </si>
  <si>
    <t>Refer to Table 2.1.2.1.1-1 Construction Information Coloring Rules, item number 7.</t>
  </si>
  <si>
    <t xml:space="preserve">b'### Analysis of Integrated SO Number Color Coding\n\nThe search results do not provide specific information regarding the meaning of the integrated SO number being colored orange on the progress inquiry search results screen [None.None.1].\n\n### Conclusion\n\nThe search results do not contain details about the significance of the integrated SO number being colored orange. Further information might be available in the system documentation or by consulting with the relevant department.'
</t>
  </si>
  <si>
    <t>The bot's answer does not provide any relevant information about the meaning of the integrated SO number being colored orange. It states that the search results do not contain details and suggests consulting documentation, which is incorrect. The ground truth clearly states that the orange color indicates a delay due to customer reasons. The bot's response is completely misaligned with the ground truth, resulting in a score of 0.</t>
  </si>
  <si>
    <t>01.02.01.02_進捗状況照会 検索結果.docm</t>
    <phoneticPr fontId="0"/>
  </si>
  <si>
    <r>
      <rPr>
        <sz val="11"/>
        <color theme="1"/>
        <rFont val="Meiryo UI"/>
        <family val="3"/>
        <charset val="128"/>
      </rPr>
      <t>During what time period will the job that searches for simultaneous construction work for a carrier change application order be executed?</t>
    </r>
  </si>
  <si>
    <r>
      <rPr>
        <sz val="11"/>
        <color theme="1"/>
        <rFont val="Meiryo UI"/>
        <family val="3"/>
        <charset val="128"/>
      </rPr>
      <t>8:00 PM to 11:00 PM</t>
    </r>
  </si>
  <si>
    <r>
      <rPr>
        <sz val="11"/>
        <color theme="1"/>
        <rFont val="Meiryo UI"/>
        <family val="3"/>
        <charset val="128"/>
      </rPr>
      <t>1.1 JP1 Schedule List.xlsx</t>
    </r>
  </si>
  <si>
    <t>◆ Sheet name: JP1 Schedule List_East Japan
Refer to Item No. 69, columns G and H
or
◆ Sheet name: JP1 Schedule List_West Japan
Refer to Item No. 67, columns G and H</t>
  </si>
  <si>
    <t>Overlapping Text and Tables in Sheets, Complex Table</t>
  </si>
  <si>
    <t xml:space="preserve">b'### Analysis of Job Execution Time Period for Simultaneous Construction Work Search\n\nThe search results do not provide specific information regarding the time period for the execution of the job that searches for simultaneous construction work for a carrier change application order [None.None.1].\n\n### Conclusion\n\nThe search results do not contain details about the time period for the job execution related to simultaneous construction work searches for a carrier change application order. Further information might be available in the system documentation or by consulting with the relevant department.'
</t>
  </si>
  <si>
    <t>The bot's answer does not provide any information about the time period for the job execution, which is clearly stated in the ground truth as '8:00 PM to 11:00 PM'. Instead, the bot's response indicates a lack of information and suggests consulting further resources, which is entirely irrelevant to the question. Therefore, the answer is completely wrong and does not align with the ground truth at all.</t>
  </si>
  <si>
    <t>1.1 JP1スケジュール一覧</t>
  </si>
  <si>
    <t>For unbundled new orders, what is the execution interval for the job that determines whether the second due date response is delayed?</t>
  </si>
  <si>
    <r>
      <rPr>
        <sz val="11"/>
        <color theme="1"/>
        <rFont val="Meiryo UI"/>
        <family val="3"/>
        <charset val="128"/>
      </rPr>
      <t>60 minutes</t>
    </r>
  </si>
  <si>
    <r>
      <rPr>
        <sz val="11"/>
        <color rgb="FF000000"/>
        <rFont val="Meiryo UI"/>
      </rPr>
      <t>60</t>
    </r>
    <r>
      <rPr>
        <sz val="11"/>
        <color rgb="FF000000"/>
        <rFont val="Aptos Narrow"/>
        <scheme val="minor"/>
      </rPr>
      <t xml:space="preserve"> minutes</t>
    </r>
  </si>
  <si>
    <t>◆ Sheet name: JP1 Schedule List_East Japan
Refer to Item No. 72, column J
or
◆ Sheet name: JP1 Schedule List_West Japan
Refer to Item No. 70, column J</t>
  </si>
  <si>
    <t xml:space="preserve">b'### Execution Interval for Second Due Date Response Delay Determination\n\nFor unbundled new orders, the job that determines whether the second due date response is delayed is executed at an interval of 60 minutes [None.None.3].\n\n### Conclusion\n\nThe job responsible for determining delays in the second due date response for unbundled new orders runs every 60 minutes.'
</t>
  </si>
  <si>
    <t>The bot's answer is semantically identical to the ground truth. It correctly states that the execution interval is 60 minutes, which is the key information required. The additional context provided does not alter the meaning or correctness of the answer.</t>
  </si>
  <si>
    <t>DQ分類</t>
    <rPh sb="2" eb="4">
      <t>ブンルイ</t>
    </rPh>
    <phoneticPr fontId="0"/>
  </si>
  <si>
    <t>項番</t>
    <rPh sb="0" eb="2">
      <t>コウバン</t>
    </rPh>
    <phoneticPr fontId="0"/>
  </si>
  <si>
    <t>問合せ (Question)</t>
  </si>
  <si>
    <t>回答 Answer_250930</t>
  </si>
  <si>
    <t>回答 Answer_251031
説明含めている</t>
  </si>
  <si>
    <t>参照DQ_250930</t>
  </si>
  <si>
    <t>参照DQ_251031</t>
  </si>
  <si>
    <t>一回目回答</t>
  </si>
  <si>
    <t>Question type</t>
  </si>
  <si>
    <t>変更機能説明書</t>
  </si>
  <si>
    <t>流通項目仕様書</t>
    <rPh sb="0" eb="2">
      <t>リュウツウ</t>
    </rPh>
    <rPh sb="2" eb="4">
      <t>コウモク</t>
    </rPh>
    <rPh sb="4" eb="7">
      <t>シヨウショ</t>
    </rPh>
    <phoneticPr fontId="0"/>
  </si>
  <si>
    <t>IF仕様</t>
    <rPh sb="2" eb="4">
      <t>シヨウ</t>
    </rPh>
    <phoneticPr fontId="0"/>
  </si>
  <si>
    <t>システムフロー</t>
    <phoneticPr fontId="0"/>
  </si>
  <si>
    <t>その他</t>
    <rPh sb="2" eb="3">
      <t>タ</t>
    </rPh>
    <phoneticPr fontId="0"/>
  </si>
  <si>
    <t>Nhung</t>
  </si>
  <si>
    <t>90o0909[=]-0[=-0p[=-0[=-0p[=-0p[-=-0p</t>
  </si>
  <si>
    <r>
      <rPr>
        <sz val="11"/>
        <color rgb="FF000000"/>
        <rFont val="Meiryo UI"/>
      </rPr>
      <t>アンバンドルから流通される</t>
    </r>
    <r>
      <rPr>
        <sz val="11"/>
        <color rgb="FFFF0000"/>
        <rFont val="Meiryo UI"/>
      </rPr>
      <t>「接続申込設備名」、「接続申込設備番号</t>
    </r>
    <r>
      <rPr>
        <sz val="11"/>
        <color rgb="FF000000"/>
        <rFont val="Meiryo UI"/>
      </rPr>
      <t>」は、どの</t>
    </r>
    <r>
      <rPr>
        <sz val="11"/>
        <color rgb="FFFF0000"/>
        <rFont val="Meiryo UI"/>
      </rPr>
      <t>帳票</t>
    </r>
    <r>
      <rPr>
        <sz val="11"/>
        <color rgb="FF000000"/>
        <rFont val="Meiryo UI"/>
      </rPr>
      <t>に</t>
    </r>
    <r>
      <rPr>
        <sz val="11"/>
        <color rgb="FFFF0000"/>
        <rFont val="Meiryo UI"/>
      </rPr>
      <t>出力</t>
    </r>
    <r>
      <rPr>
        <sz val="11"/>
        <color rgb="FF000000"/>
        <rFont val="Meiryo UI"/>
      </rPr>
      <t>されますか？</t>
    </r>
  </si>
  <si>
    <t>以下6帳票に出力される
・現場調査指示書兼机上検討用帳票
・コーディネート調査指示書
・光サービス（ＳＯ）工事依頼書＜アンバンドル＞
・現場調査指示書兼机上検討用帳票（１枚目）
・オーダ完了帳票
・変更履歴帳票</t>
    <rPh sb="0" eb="2">
      <t>イカ</t>
    </rPh>
    <rPh sb="3" eb="5">
      <t>チョウヒョウ</t>
    </rPh>
    <rPh sb="6" eb="8">
      <t>シュツリョク</t>
    </rPh>
    <phoneticPr fontId="0"/>
  </si>
  <si>
    <r>
      <rPr>
        <sz val="11"/>
        <color rgb="FF000000"/>
        <rFont val="Meiryo UI"/>
      </rPr>
      <t xml:space="preserve">以下6帳票に出力される
・現場調査指示書兼机上検討用帳票
・コーディネート調査指示書
・光サービス（ＳＯ）工事依頼書＜アンバンドル＞
・現場調査指示書兼机上検討用帳票（１枚目）
・オーダ完了帳票
・変更履歴帳票
</t>
    </r>
    <r>
      <rPr>
        <sz val="11"/>
        <color rgb="FFFF0000"/>
        <rFont val="Meiryo UI"/>
      </rPr>
      <t>※補足
「流通項目仕様書」シート、項番40の出力情報（帳票）の列にて〇印となっている帳票</t>
    </r>
  </si>
  <si>
    <t>回答:
アンバンドルから流通される「接続申込設備名」、「接続申込設備番号」の出力帳票
情報の確認
「接続申込設備名」と「接続申込設備番号」がアンバンドルのオーダで流通対象外であるため、これらの項目は帳票に出力されません[None.None.1]。
結論
「接続申込設備名」と「接続申込設備番号」は、アンバンドルのオーダで流通対象外であり、帳票に出力されることはありません。</t>
  </si>
  <si>
    <t>The bot's answer is completely incorrect and does not align with the ground truth. The ground truth asks which form outputs the '接続申込設備名' and '接続申込設備番号' from unbundling, while the bot incorrectly states that these items are not outputted on any form. This is a factual error and a complete misunderstanding of the question.</t>
  </si>
  <si>
    <t>〇</t>
    <phoneticPr fontId="0"/>
  </si>
  <si>
    <t>Symbolic</t>
  </si>
  <si>
    <t>双方向番号ポータビリティ対応にて、アクセスPFとBB-CASTAR間のIF変更点を教えてください</t>
  </si>
  <si>
    <t>変更機能説明書「01.2_双方向番号ポータビリティ対応_オーダ制御」のP.4-5の内容が要約されて出力されること</t>
    <rPh sb="0" eb="2">
      <t>ヘンコウ</t>
    </rPh>
    <rPh sb="2" eb="4">
      <t>キノウ</t>
    </rPh>
    <rPh sb="4" eb="7">
      <t>セツメイショ</t>
    </rPh>
    <rPh sb="41" eb="43">
      <t>ナイヨウ</t>
    </rPh>
    <rPh sb="44" eb="46">
      <t>ヨウヤク</t>
    </rPh>
    <rPh sb="49" eb="51">
      <t>シュツリョク</t>
    </rPh>
    <phoneticPr fontId="0"/>
  </si>
  <si>
    <t>変更機能説明書「01.2_双方向番号ポータビリティ対応_オーダ制御」のP.4-5の内容が要約されて出力されること</t>
  </si>
  <si>
    <t>01.2_双方向番号ポータビリティ対応_オーダ制御</t>
  </si>
  <si>
    <t>回答:
双方向番号ポータビリティ対応におけるアクセスPFとBB-CASTAR間のIF変更点
情報の確認
検索結果には、双方向番号ポータビリティ対応におけるアクセスPFとBB-CASTAR間のインターフェース（IF）変更点についての具体的な情報は含まれていませんでした[None.None.1]。
結論
双方向番号ポータビリティ対応におけるアクセスPFとBB-CASTAR間のインターフェース変更点に関する情報は、提供された検索結果には含まれていません。詳細な情報が必要な場合は、関連部門に直接問い合わせることをお勧めします。</t>
  </si>
  <si>
    <t>The bot's answer does not provide any information about the changes in the interface (IF) between access PF and BB-CASTAR for bidirectional number portability, which is the core of the ground truth answer. Instead, it states that no specific information was found and suggests contacting a relevant department, which is irrelevant to the question. Therefore, the answer is completely wrong and does not align with the ground truth.</t>
  </si>
  <si>
    <t>Power point chart</t>
  </si>
  <si>
    <t>「BB-CASTAR処理結果コード２」と「番ポ工事依頼結果」のマッピングを教えてください</t>
  </si>
  <si>
    <t>変更機能説明書「01.2_双方向番号ポータビリティ対応_オーダ制御」のP.5の内容が要約されて出力されること</t>
    <rPh sb="0" eb="2">
      <t>ヘンコウ</t>
    </rPh>
    <rPh sb="2" eb="4">
      <t>キノウ</t>
    </rPh>
    <rPh sb="4" eb="7">
      <t>セツメイショ</t>
    </rPh>
    <rPh sb="39" eb="41">
      <t>ナイヨウ</t>
    </rPh>
    <rPh sb="42" eb="44">
      <t>ヨウヤク</t>
    </rPh>
    <rPh sb="47" eb="49">
      <t>シュツリョク</t>
    </rPh>
    <phoneticPr fontId="0"/>
  </si>
  <si>
    <t>変更機能説明書「01.2_双方向番号ポータビリティ対応_オーダ制御」のP.5の内容が要約されて出力されること</t>
  </si>
  <si>
    <t>回答:
BB-CASTAR処理結果コード２と番ポ工事依頼結果のマッピング
マッピング情報
検索結果には、「BB-CASTAR処理結果コード２」と「番ポ工事依頼結果」のマッピングに関する具体的な情報は含まれていませんでした[None.None.1]。
結論
「BB-CASTAR処理結果コード２」と「番ポ工事依頼結果」のマッピングに関する情報は、提供された検索結果には含まれていません。詳細な情報が必要な場合は、関連部門に直接問い合わせることをお勧めします。</t>
  </si>
  <si>
    <t>The bot's answer does not provide the mapping information requested in the question. Instead, it states that the information is not available and suggests contacting a relevant department, which is not aligned with the ground truth answer. The bot's response is irrelevant to the question, resulting in a score of 0.</t>
  </si>
  <si>
    <t>〇</t>
  </si>
  <si>
    <t>ひかり電話工事（番ポ工事）結果（IN）で流通される「番ポ工事結果コード」の出力帳票と出力画面を教えてください</t>
  </si>
  <si>
    <t>項目の流通はあるが、帳票および画面にて出力なし</t>
    <rPh sb="0" eb="2">
      <t>コウモク</t>
    </rPh>
    <rPh sb="3" eb="5">
      <t>リュウツウ</t>
    </rPh>
    <rPh sb="10" eb="12">
      <t>チョウヒョウ</t>
    </rPh>
    <rPh sb="15" eb="17">
      <t>ガメン</t>
    </rPh>
    <rPh sb="19" eb="21">
      <t>シュツリョク</t>
    </rPh>
    <phoneticPr fontId="0"/>
  </si>
  <si>
    <r>
      <rPr>
        <sz val="11"/>
        <color rgb="FF000000"/>
        <rFont val="Meiryo UI"/>
      </rPr>
      <t xml:space="preserve">帳票：出力なし
</t>
    </r>
    <r>
      <rPr>
        <sz val="11"/>
        <color rgb="FFFF0000"/>
        <rFont val="Meiryo UI"/>
      </rPr>
      <t xml:space="preserve">画面：番ポ工事結果情報画面
※補足
・「流通項目仕様書」シート、項番2024-4_0019の出力情報（帳票）の列を参照し、いずれも〇印なし
・同じく画面表示情報の列を参照し、画面表示項目（番ポ工事結果情報画面）に〇印あり
</t>
    </r>
  </si>
  <si>
    <t>01.2_双方向番号ポータビリティ対応_オーダ制御
流通項目仕様書
工事結果情報</t>
  </si>
  <si>
    <t>回答:
ひかり電話工事（番ポ工事）結果（IN）の「番ポ工事結果コード」の出力帳票と出力画面
情報の確認
検索結果には、「番ポ工事結果コード」が出力される帳票や画面に関する具体的な情報は含まれていませんでした[None.None.1]。
結論
「番ポ工事結果コード」が出力される帳票や画面に関する情報は、提供された検索結果には含まれていません。詳細な情報が必要な場合は、関連部門に直接問い合わせることをお勧めします。</t>
  </si>
  <si>
    <t>The bot's answer does not provide any information about the output forms and screens for the '番ポ工事結果コード' as requested in the question. Instead, it states that no specific information was found and suggests contacting a relevant department, which is not aligned with the ground truth answer. The response is completely irrelevant to the question asked.</t>
  </si>
  <si>
    <t>Symbolic and Complex</t>
  </si>
  <si>
    <t>工事結果情報</t>
  </si>
  <si>
    <t>BB-CASTAR処理結果コード２に07が返却されたが、その意味を教えてください</t>
    <rPh sb="9" eb="11">
      <t>ショリ</t>
    </rPh>
    <rPh sb="11" eb="13">
      <t>ケッカ</t>
    </rPh>
    <rPh sb="21" eb="23">
      <t>ヘンキャク</t>
    </rPh>
    <rPh sb="30" eb="32">
      <t>イミ</t>
    </rPh>
    <rPh sb="33" eb="34">
      <t>オシ</t>
    </rPh>
    <phoneticPr fontId="0"/>
  </si>
  <si>
    <t>07:必須項目なし</t>
    <phoneticPr fontId="0"/>
  </si>
  <si>
    <r>
      <rPr>
        <sz val="11"/>
        <color rgb="FF000000"/>
        <rFont val="Meiryo UI"/>
      </rPr>
      <t xml:space="preserve">07:必須項目なし
</t>
    </r>
    <r>
      <rPr>
        <sz val="11"/>
        <color rgb="FFFF0000"/>
        <rFont val="Meiryo UI"/>
      </rPr>
      <t>※補足
01.2-5ページの■「BB-CASTAR処理結果コード２」と「番ポ工事依頼結果」のマッピングの項番3を参照</t>
    </r>
  </si>
  <si>
    <t>回答:
BB-CASTAR処理結果コード２に07が返却された意味
情報の確認
検索結果には、BB-CASTAR処理結果コード２における「07」が返却された意味についての具体的な情報は含まれていませんでした[None.None.1]。
結論
BB-CASTAR処理結果コード２における「07」が返却された意味に関する情報は、提供された検索結果には含まれていません。詳細な情報が必要な場合は、関連部門に直接問い合わせることをお勧めします。</t>
  </si>
  <si>
    <t>The bot's answer does not provide any information about the meaning of '07' in the context of BB-CASTAR処理結果コード２, which is the core of the ground truth answer. Instead, it states that there is no information available and suggests contacting a relevant department, which is irrelevant to the question. Therefore, the bot's answer is completely wrong and does not align with the ground truth.</t>
  </si>
  <si>
    <t>双方向番号ポータビリティで開発した機能部を教えて。</t>
    <rPh sb="0" eb="3">
      <t>ソウホウコウ</t>
    </rPh>
    <rPh sb="3" eb="5">
      <t>バンゴウ</t>
    </rPh>
    <rPh sb="13" eb="15">
      <t>カイハツ</t>
    </rPh>
    <rPh sb="17" eb="20">
      <t>キノウブ</t>
    </rPh>
    <rPh sb="21" eb="22">
      <t>オシ</t>
    </rPh>
    <phoneticPr fontId="0"/>
  </si>
  <si>
    <t>オーダー制御、統合HHC、設備連携</t>
    <rPh sb="4" eb="6">
      <t>セイギョ</t>
    </rPh>
    <rPh sb="7" eb="9">
      <t>トウゴウ</t>
    </rPh>
    <rPh sb="13" eb="17">
      <t>セツビレンケイ</t>
    </rPh>
    <phoneticPr fontId="0"/>
  </si>
  <si>
    <r>
      <rPr>
        <sz val="11"/>
        <color rgb="FF000000"/>
        <rFont val="Meiryo UI"/>
      </rPr>
      <t xml:space="preserve">オーダー制御、統合HHC、設備連携
</t>
    </r>
    <r>
      <rPr>
        <sz val="11"/>
        <color rgb="FFFF0000"/>
        <rFont val="Meiryo UI"/>
      </rPr>
      <t xml:space="preserve">※補足
以下から上記3機能部に開発があったことを確認
・01.2_双方向番号ポータビリティ対応_オーダ制御の01.2-2、3ページ
・01.3_双方向番号ポータビリティ対応_統合HHCの01.3-1ページ
・01.4_双方向番号ポータビリティ対応_設備連携の01.4-1ページ
</t>
    </r>
  </si>
  <si>
    <t>01.2_双方向番号ポータビリティ対応_オーダ制御
01.3_双方向番号ポータビリティ対応_統合HHC
01.4_双方向番号ポータビリティ対応_設備連携</t>
  </si>
  <si>
    <t>回答:
双方向番号ポータビリティで開発した機能部についての情報
情報の確認
双方向番号ポータビリティに関連する機能部の開発についての具体的な情報は、検索結果には含まれていませんでした[None.None.1]。
結論
双方向番号ポータビリティで開発された機能部に関する情報は、提供された検索結果には含まれていません。詳細な情報が必要な場合は、関連部門に直接問い合わせることをお勧めします。</t>
  </si>
  <si>
    <t>The bot's answer does not provide any relevant information about the '双方向番号ポータビリティで開発した機能部' as requested in the question. Instead, it states that no information was found and suggests contacting a relevant department, which does not align with the ground truth answer. The response is completely irrelevant to the question, hence a score of 0.</t>
  </si>
  <si>
    <t>◎</t>
    <phoneticPr fontId="0"/>
  </si>
  <si>
    <t>双方向番号ポータビリティ対応における、主な開発内容を機能部毎に教えてください。
#機能部：オーダー制御、統合HHC、設備連携</t>
  </si>
  <si>
    <t>機能部毎の開発主な開発内容を表示</t>
    <rPh sb="0" eb="2">
      <t>キノウ</t>
    </rPh>
    <rPh sb="2" eb="3">
      <t>ブ</t>
    </rPh>
    <rPh sb="3" eb="4">
      <t>ゴト</t>
    </rPh>
    <rPh sb="5" eb="7">
      <t>カイハツ</t>
    </rPh>
    <rPh sb="7" eb="8">
      <t>オモ</t>
    </rPh>
    <rPh sb="9" eb="11">
      <t>カイハツ</t>
    </rPh>
    <rPh sb="11" eb="13">
      <t>ナイヨウ</t>
    </rPh>
    <rPh sb="14" eb="16">
      <t>ヒョウジ</t>
    </rPh>
    <phoneticPr fontId="0"/>
  </si>
  <si>
    <r>
      <rPr>
        <sz val="11"/>
        <color rgb="FF000000"/>
        <rFont val="Meiryo UI"/>
      </rPr>
      <t xml:space="preserve">機能部毎の開発主な開発内容を表示
</t>
    </r>
    <r>
      <rPr>
        <sz val="11"/>
        <color rgb="FFFF0000"/>
        <rFont val="Meiryo UI"/>
      </rPr>
      <t xml:space="preserve">※補足
以下にて機能部ごとの全体概要（開発機能）を確認できる。
・01.2_双方向番号ポータビリティ対応_オーダ制御の01.2-2、3ページ
・01.3_双方向番号ポータビリティ対応_統合HHCの01.3-1ページ
・01.4_双方向番号ポータビリティ対応_設備連携の01.4-1ページ
</t>
    </r>
  </si>
  <si>
    <t>01.2_双方向番号ポータビリティ対応_オーダ制御
01.3_双方向番号ポータビリティ対応_統合HHC
01.4_双方向番号ポータビリティ対応_設備連携</t>
    <phoneticPr fontId="0"/>
  </si>
  <si>
    <t>回答:
双方向番号ポータビリティ対応の主な開発内容
オーダー制御
- オーダー制御に関する具体的な開発内容は、検索結果からは確認できませんでした[None.None.1].
統合HHC
- 統合HHCでは、MACアドレス登録時にHSOが起動する機能が開発されました。これにより、夜間でもMACアドレスの登録が可能となります[None.None.5].
設備連携
- 設備連携に関する具体的な開発内容は、検索結果からは確認できませんでした[None.None.1].
結論
双方向番号ポータビリティ対応における主な開発内容は、統合HHCにおいてMACアドレス登録時にHSOが起動する機能が開発されたことです。オーダー制御と設備連携については、具体的な情報が見つかりませんでした。詳細な情報が必要な場合は、関連部門に直接問い合わせることをお勧めします。</t>
  </si>
  <si>
    <t>The bot's answer partially addresses the question by providing some information about the development content related to '統合HHC' but fails to provide details for 'オーダー制御' and '設備連携'. The bot acknowledges the lack of information for these areas, which indicates an incomplete answer. The response is on the right track but lacks significant details for a comprehensive answer.</t>
  </si>
  <si>
    <t>番ポ工事結果を確認可能な画面名を教えてください。</t>
    <rPh sb="0" eb="1">
      <t>バン</t>
    </rPh>
    <rPh sb="2" eb="4">
      <t>コウジ</t>
    </rPh>
    <rPh sb="4" eb="6">
      <t>ケッカ</t>
    </rPh>
    <rPh sb="7" eb="9">
      <t>カクニン</t>
    </rPh>
    <rPh sb="9" eb="11">
      <t>カノウ</t>
    </rPh>
    <rPh sb="12" eb="15">
      <t>ガメンメイ</t>
    </rPh>
    <rPh sb="16" eb="17">
      <t>オシ</t>
    </rPh>
    <phoneticPr fontId="0"/>
  </si>
  <si>
    <t>オーダー制御：番ポ工事結果情報画面
統合HHC：番ポ自動工事結果参照画面</t>
    <rPh sb="4" eb="6">
      <t>セイギョ</t>
    </rPh>
    <rPh sb="18" eb="20">
      <t>トウゴウ</t>
    </rPh>
    <phoneticPr fontId="0"/>
  </si>
  <si>
    <r>
      <rPr>
        <sz val="11"/>
        <color rgb="FF000000"/>
        <rFont val="Meiryo UI"/>
      </rPr>
      <t xml:space="preserve">オーダー制御：番ポ工事結果情報画面
統合HHC：番ポ自動工事結果参照画面
</t>
    </r>
    <r>
      <rPr>
        <sz val="11"/>
        <color rgb="FFFF0000"/>
        <rFont val="Meiryo UI"/>
      </rPr>
      <t xml:space="preserve">※補足
・01.2_双方向番号ポータビリティ対応_オーダ制御の01.2-9ページ
・01.3_双方向番号ポータビリティ対応_統合HHCの01.3-15ページ
</t>
    </r>
  </si>
  <si>
    <t>01.2_双方向番号ポータビリティ対応_オーダ制御
01.3_双方向番号ポータビリティ対応_統合HHC</t>
    <phoneticPr fontId="0"/>
  </si>
  <si>
    <t>回答:
番ポ工事結果を確認可能な画面名
情報の確認
番ポ工事結果を確認できる画面名は「番ポ工事結果情報画面」とされています[None.None.2].
結論
番ポ工事結果を確認するための画面名は「番ポ工事結果情報画面」です。</t>
  </si>
  <si>
    <t>The bot's answer does not address the question '8.0' and instead provides information about a screen name for checking construction results, which is unrelated to the question. The ground truth answer is a request for a screen name, while the bot's answer provides an answer to a different question. Therefore, the bot's response is completely irrelevant to the given question.</t>
  </si>
  <si>
    <t>BB-CASTAR処理結果コードにコード追加する場合に影響を受けるIF名と機能部を教えてください。</t>
  </si>
  <si>
    <t>対象IF：（ひかり電話）工事依頼情報流通（番ポ工事）の応答電文
オーダ制御、統合HHC、設備連携</t>
    <rPh sb="0" eb="2">
      <t>タイショウ</t>
    </rPh>
    <rPh sb="35" eb="37">
      <t>セイギョ</t>
    </rPh>
    <rPh sb="38" eb="40">
      <t>トウゴウ</t>
    </rPh>
    <rPh sb="44" eb="48">
      <t>セツビレンケイ</t>
    </rPh>
    <phoneticPr fontId="0"/>
  </si>
  <si>
    <r>
      <rPr>
        <sz val="11"/>
        <color rgb="FF000000"/>
        <rFont val="Meiryo UI"/>
      </rPr>
      <t xml:space="preserve">対象IF：（ひかり電話）工事依頼情報流通（番ポ工事）の応答電文
オーダ制御、統合HHC、設備連携
</t>
    </r>
    <r>
      <rPr>
        <sz val="11"/>
        <color rgb="FFFF0000"/>
        <rFont val="Meiryo UI"/>
      </rPr>
      <t>※補足
・01.2_双方向番号ポータビリティ対応_オーダ制御の表「■ひかり電話工事（番ポ工事）依頼のACK （OUT）の追加・設定条件変更項目（２／２）」の項番11
・01.3_双方向番号ポータビリティ対応_統合HHCの01.3-3ページの表「■BB-CASTAR処理結果コードの既存コードマッピング」
・01.4_双方向番号ポータビリティ対応_設備連携の01.4-3ページの②</t>
    </r>
  </si>
  <si>
    <t>回答:
BB-CASTAR処理結果コードにコード追加の影響
影響を受けるIF名と機能部
BB-CASTAR処理結果コードにコードを追加する場合の影響を受けるIF名や機能部についての具体的な情報は、検索結果からは確認できませんでした[None.None.1].
結論
BB-CASTAR処理結果コードにコードを追加する際の影響を受けるIF名や機能部についての詳細は、提供された検索結果には含まれていません。詳細な情報が必要な場合は、関連部門に直接問い合わせることをお勧めします。</t>
  </si>
  <si>
    <t>The bot's answer does not provide the requested information about the IF names and functional parts affected by adding a code to the BB-CASTAR processing result code. Instead, it states that the information could not be found and suggests contacting a relevant department, which is not aligned with the ground truth answer. The bot's response is irrelevant to the question, resulting in a score of 0.</t>
  </si>
  <si>
    <t>番ポ工事依頼が実施可能が画面と実施可能な条件があれば教えてください。</t>
  </si>
  <si>
    <t>オーダ制御　工事情報更新画面
・DIYかつ番ポ工事が対象でひかり電話工事が正常完了している場合に押下可能
統合HHC ＳＯ情報確認―ひかり電話画面
以下条件を満たす場合に押下可能とする
・ひかり電話工事、番ポ工事がともに対象
・ひかり電話工事が完了している
・番ポ自動工事依頼ボタンを押下していない場合、又は番ポ自動工事依頼ボ
タンを押下したが、BB-CASTARへ（ひかり電話）工事依頼情報流通（番
ポ工事）が正常に送信されていない場合</t>
    <rPh sb="3" eb="5">
      <t>セイギョ</t>
    </rPh>
    <rPh sb="53" eb="55">
      <t>トウゴウ</t>
    </rPh>
    <phoneticPr fontId="0"/>
  </si>
  <si>
    <r>
      <rPr>
        <sz val="11"/>
        <color rgb="FF000000"/>
        <rFont val="Meiryo UI"/>
      </rPr>
      <t xml:space="preserve">オーダ制御　工事情報更新画面
・DIYかつ番ポ工事が対象でひかり電話工事が正常完了している場合に押下可能
統合HHC ＳＯ情報確認―ひかり電話画面
以下条件を満たす場合に押下可能とする
・ひかり電話工事、番ポ工事がともに対象
・ひかり電話工事が完了している
・番ポ自動工事依頼ボタンを押下していない場合、又は番ポ自動工事依頼ボ
タンを押下したが、BB-CASTARへ（ひかり電話）工事依頼情報流通（番
ポ工事）が正常に送信されていない場合
</t>
    </r>
    <r>
      <rPr>
        <sz val="11"/>
        <color rgb="FFFF0000"/>
        <rFont val="Meiryo UI"/>
      </rPr>
      <t xml:space="preserve">※補足
01.2_双方向番号ポータビリティ対応_オーダ制御の01.2-7ページの赤枠
01.3_双方向番号ポータビリティ対応_統合HHCの01.3-6ページの上側の赤枠
</t>
    </r>
  </si>
  <si>
    <t xml:space="preserve">回答:
番ポ工事依頼が実施可能な画面と条件
実施可能な画面
番ポ工事依頼は「進捗状況照会」画面で実施可能です[None.None.6].
実施可能な条件
進捗状況照会画面で「SO工事予定日」を選択後、「所外SO工事リスト印刷」ボタンを押下することで、指定された条件の光サービス（SO）工事リスト画面が表示されます[None.None.6].
結論
番ポ工事依頼は「進捗状況照会」画面で、「SO工事予定日」を選択し、「所外SO工事リスト印刷」ボタンを押下することにより実施可能です。
</t>
  </si>
  <si>
    <t>The bot's answer is entirely in Japanese and does not align with the ground truth answer, which is also in Japanese. However, the ground truth answer is a request for information about the conditions and screen for implementing a '番ポ工事依頼', while the bot's answer provides a detailed response about the conditions and screen for implementing this request. The bot's answer seems to be a response to the question rather than the question itself, indicating a misunderstanding of the task. Therefore, the bot's answer is irrelevant to the ground truth, resulting in a score of 0.</t>
  </si>
  <si>
    <t>事前に番ポシステムで受付されたオーダはどのような影響があるか教えてください。
Or 双方向番ポ開始前に受付されたしかかりオーダに対する影響を教えてください。</t>
  </si>
  <si>
    <t>番ポシステムで受付されたオーダ（並行運転期間）はオーダ流通にオーダがないことから、事業者情報が流通されません。</t>
    <rPh sb="0" eb="1">
      <t>バン</t>
    </rPh>
    <rPh sb="7" eb="9">
      <t>ウケツケ</t>
    </rPh>
    <rPh sb="16" eb="18">
      <t>ヘイコウ</t>
    </rPh>
    <rPh sb="18" eb="20">
      <t>ウンテン</t>
    </rPh>
    <rPh sb="20" eb="22">
      <t>キカン</t>
    </rPh>
    <rPh sb="27" eb="29">
      <t>リュウツウ</t>
    </rPh>
    <rPh sb="41" eb="44">
      <t>ジギョウシャ</t>
    </rPh>
    <rPh sb="44" eb="46">
      <t>ジョウホウ</t>
    </rPh>
    <rPh sb="47" eb="49">
      <t>リュウツウ</t>
    </rPh>
    <phoneticPr fontId="0"/>
  </si>
  <si>
    <r>
      <rPr>
        <sz val="11"/>
        <color rgb="FF000000"/>
        <rFont val="Meiryo UI"/>
      </rPr>
      <t xml:space="preserve">番ポシステムで受付されたオーダ（並行運転期間）はオーダ流通にオーダがないことから、事業者情報が流通されません。
</t>
    </r>
    <r>
      <rPr>
        <sz val="11"/>
        <color rgb="FFFF0000"/>
        <rFont val="Meiryo UI"/>
      </rPr>
      <t>※補足
・01.1_双方向番号ポータビリティ対応_共通
P.01.1-4　【並行運転期間】の説明に記載
・工事結果情報_別紙1
項番8の条件内容に記載</t>
    </r>
  </si>
  <si>
    <t>01.1_双方向番号ポータビリティ対応_共通.pdf
工事結果情報_別紙1.pdf</t>
  </si>
  <si>
    <t>回答:
番ポシステムで受付されたオーダの影響
受付されたオーダの影響
番ポシステムで受付されたオーダは、システム上で特定のステータス遷移を引き起こす可能性があります。具体的な影響については、文書から直接的な情報は見つかりませんでしたが、一般的にはオーダの処理やステータス更新に影響を与えることが考えられます[None.None.7].
結論
番ポシステムで受付されたオーダに関する具体的な影響の詳細は、提供された文書からは確認できませんでした。影響の具体的な内容を知るためには、関連するシステムの詳細なドキュメントや担当部署に直接問い合わせることをお勧めします。</t>
  </si>
  <si>
    <t>The bot's answer does not align with the ground truth. The ground truth provides specific questions related to the impact of orders received by the 番ポシステム, while the bot's answer is vague and does not address these questions directly. It mentions potential impacts in a general sense but fails to provide any specific information or context as requested in the ground truth. The bot's response is largely irrelevant to the specific questions posed.</t>
  </si>
  <si>
    <t>Complex
Power point chart</t>
  </si>
  <si>
    <t>BB-CASTAR工事結果コードが追加となる場合の影響する機能部と影響内容を教えてください。</t>
    <rPh sb="9" eb="11">
      <t>コウジ</t>
    </rPh>
    <rPh sb="11" eb="13">
      <t>ケッカ</t>
    </rPh>
    <rPh sb="17" eb="19">
      <t>ツイカ</t>
    </rPh>
    <rPh sb="22" eb="24">
      <t>バアイ</t>
    </rPh>
    <rPh sb="25" eb="27">
      <t>エイキョウ</t>
    </rPh>
    <rPh sb="29" eb="32">
      <t>キノウブ</t>
    </rPh>
    <rPh sb="33" eb="35">
      <t>エイキョウ</t>
    </rPh>
    <rPh sb="35" eb="37">
      <t>ナイヨウ</t>
    </rPh>
    <rPh sb="38" eb="39">
      <t>オシ</t>
    </rPh>
    <phoneticPr fontId="0"/>
  </si>
  <si>
    <t>「BB-CASTAR 工事結果コード」の追加により、
・オーダ制御
・設備連携
・統合HHC
の各機能部において、ひかり電話工事(番ポ工事)結果インタフェースに「BB-CASTAR 工事結果コード」を追加し、受信・送信・管理する仕様変更が発生します。
※補足
「BB-CASTAR 工事結果コード」は「03.01.03_インタ仕_DTD」の「ひかり電話工事結果」に記載されており（既存項目）、（BB-CASTAR→）設備連携→オーダ制御→統合HHCと流通するため、3機能部に影響する。コードが追加されるならば、仕様変更が発生するが、設計書には記載なし。</t>
  </si>
  <si>
    <r>
      <rPr>
        <sz val="11"/>
        <color rgb="FFFF0000"/>
        <rFont val="Meiryo UI"/>
      </rPr>
      <t xml:space="preserve">\20_ED\07_機能部間インタフェース設計編\03_設備連携-オーダ制御-統合HHC\01_BB-CASTAR\03.01.03_インタ仕_DTD
</t>
    </r>
    <r>
      <rPr>
        <sz val="11"/>
        <color rgb="FF000000"/>
        <rFont val="Meiryo UI"/>
      </rPr>
      <t>01.2_双方向番号ポータビリティ対応_オーダ制御
01.3_双方向番号ポータビリティ対応_統合HHC
01.4_双方向番号ポータビリティ対応_設備連携
工事結果情報.pdf</t>
    </r>
  </si>
  <si>
    <t>01.2_双方向番号ポータビリティ対応_オーダ制御
01.3_双方向番号ポータビリティ対応_統合HHC
01.4_双方向番号ポータビリティ対応_設備連携
工事結果情報.pdf</t>
  </si>
  <si>
    <t xml:space="preserve">回答:
BB-CASTAR工事結果コード追加の影響
影響する機能部
BB-CASTAR工事結果コードが追加される場合、具体的な影響する機能部についての情報は文書からは確認できませんでした[None.None.1].
影響内容
工事結果コードの追加による具体的な影響内容についても、提供された文書からは詳細が確認できませんでした[None.None.1].
結論
BB-CASTAR工事結果コードが追加される場合の影響する機能部や影響内容についての具体的な情報は、提供された文書からは確認できませんでした。詳細を知るためには、関連するシステムのドキュメントや担当部署に直接問い合わせることをお勧めします。
</t>
  </si>
  <si>
    <t>The bot's answer does not provide any relevant information regarding the impact on functional parts and the nature of the impact when a BB-CASTAR construction result code is added, as requested in the ground truth. Instead, it states that the information is not available, which is not aligned with the ground truth answer. Therefore, the response is completely irrelevant to the question asked.</t>
  </si>
  <si>
    <t>NTT戻りとなる年間オーダ数はどの程度ですか？また双方向番ポ全体の年間オーダ想定数について教えてください。</t>
  </si>
  <si>
    <t>NTT戻りオーダは２０２２年度実績で68,127（21,324 + 46,803）件です。
双方向番ポの想定オーダ件数は140万件/年です。</t>
    <rPh sb="3" eb="4">
      <t>モド</t>
    </rPh>
    <rPh sb="13" eb="14">
      <t>ネン</t>
    </rPh>
    <rPh sb="14" eb="15">
      <t>ド</t>
    </rPh>
    <rPh sb="15" eb="17">
      <t>ジッセキ</t>
    </rPh>
    <rPh sb="41" eb="42">
      <t>ケン</t>
    </rPh>
    <rPh sb="46" eb="49">
      <t>ソウホウコウ</t>
    </rPh>
    <rPh sb="49" eb="50">
      <t>バン</t>
    </rPh>
    <rPh sb="52" eb="54">
      <t>ソウテイ</t>
    </rPh>
    <rPh sb="57" eb="59">
      <t>ケンスウ</t>
    </rPh>
    <rPh sb="63" eb="64">
      <t>マン</t>
    </rPh>
    <rPh sb="64" eb="65">
      <t>ケン</t>
    </rPh>
    <rPh sb="66" eb="67">
      <t>ネン</t>
    </rPh>
    <phoneticPr fontId="0"/>
  </si>
  <si>
    <r>
      <rPr>
        <sz val="11"/>
        <color rgb="FF000000"/>
        <rFont val="Meiryo UI"/>
      </rPr>
      <t xml:space="preserve">NTT戻りオーダは２０２２年度実績で68,127（21,324 + 46,803）件です。
双方向番ポの想定オーダ件数は140万件/年です。
</t>
    </r>
    <r>
      <rPr>
        <sz val="11"/>
        <color rgb="FFFF0000"/>
        <rFont val="Meiryo UI"/>
      </rPr>
      <t xml:space="preserve">※補足
P.01.1-11　■業務量の表の項番6と7
■業務量の表の右下記載の黄色枠
</t>
    </r>
  </si>
  <si>
    <t>01.1_双方向番号ポータビリティ対応_共通.pdf</t>
    <phoneticPr fontId="0"/>
  </si>
  <si>
    <t xml:space="preserve">回答:
NTT戻りとなる年間オーダ数と双方向番ポ全体の年間オーダ想定数について
NTT戻り年間オーダ数
文書からはNTT戻りとなる年間オーダ数についての具体的な数値は確認できませんでした[None.None.1].
双方向番ポ全体の年間オーダ想定数
双方向番ポ全体の年間オーダ想定数に関する具体的な情報も、提供された文書からは確認できませんでした[None.None.1].
結論
NTT戻りとなる年間オーダ数および双方向番ポ全体の年間オーダ想定数についての具体的な数値は、提供された文書からは確認できませんでした。詳細を知るためには、関連するシステムのドキュメントや担当部署に直接問い合わせることをお勧めします。
</t>
  </si>
  <si>
    <t>The bot's answer does not align with the ground truth answer. The ground truth provides a specific question in Japanese, while the bot's answer is an attempt to provide information about NTT orders and assumptions, but it ultimately states that no specific information is available. The bot's response does not address the question asked in the ground truth, making it completely irrelevant to the provided question.</t>
  </si>
  <si>
    <t>01.1_双方向番号ポータビリティ対応_共通</t>
  </si>
  <si>
    <t>双方向番ポ施策の概要について教えてください。</t>
    <rPh sb="0" eb="3">
      <t>ソウホウコウ</t>
    </rPh>
    <rPh sb="3" eb="4">
      <t>バン</t>
    </rPh>
    <rPh sb="5" eb="7">
      <t>シサク</t>
    </rPh>
    <rPh sb="8" eb="10">
      <t>ガイヨウ</t>
    </rPh>
    <rPh sb="14" eb="15">
      <t>オシ</t>
    </rPh>
    <phoneticPr fontId="0"/>
  </si>
  <si>
    <t>片方向番ポに加え、NTT東西ひかりネイティブ番号帯、他事業者ネイティブ番号帯からの番号ポータビリティ（双方向番ポ）を実現可能とする。
ただし、メタル系設備への追加開発を避けるため、NTT東西ひかりネイティブ番号帯、他事業者ネイティブ番号帯のNTT東西PSTNポートインは不可とする。</t>
    <phoneticPr fontId="0"/>
  </si>
  <si>
    <r>
      <rPr>
        <sz val="11"/>
        <color rgb="FF000000"/>
        <rFont val="Meiryo UI"/>
      </rPr>
      <t xml:space="preserve">片方向番ポに加え、NTT東西ひかりネイティブ番号帯、他事業者ネイティブ番号帯からの番号ポータビリティ（双方向番ポ）を実現可能とする。
ただし、メタル系設備への追加開発を避けるため、NTT東西ひかりネイティブ番号帯、他事業者ネイティブ番号帯のNTT東西PSTNポートインは不可とする。
</t>
    </r>
    <r>
      <rPr>
        <sz val="11"/>
        <color rgb="FFFF0000"/>
        <rFont val="Meiryo UI"/>
      </rPr>
      <t>※補足
P.01.1-13の説明文</t>
    </r>
  </si>
  <si>
    <t xml:space="preserve">回答:
双方向番ポ施策の概要
概要
双方向番ポ施策に関する具体的な記述や詳細は、提供された文書からは確認できませんでした[None.None.1].
結論
双方向番ポ施策の具体的な概要については、提供された文書からは情報を得ることができませんでした。詳細を知るためには、関連するシステムのドキュメントや担当部署に直接問い合わせることをお勧めします。
</t>
  </si>
  <si>
    <t>The bot's answer does not address the question '14.0' at all. Instead, it provides an irrelevant response about '双方向番ポ施策,' which is not related to the question. The ground truth answer is also unrelated to the question, but the bot's response is completely off-topic and does not attempt to answer the question '14.0.'</t>
  </si>
  <si>
    <t>並行運転期間のオーダで事業者情報が流通されない場合に影響を受ける項目名をすべて教えてください。</t>
    <rPh sb="0" eb="2">
      <t>ヘイコウ</t>
    </rPh>
    <rPh sb="2" eb="4">
      <t>ウンテン</t>
    </rPh>
    <rPh sb="4" eb="6">
      <t>キカン</t>
    </rPh>
    <rPh sb="11" eb="14">
      <t>ジギョウシャ</t>
    </rPh>
    <rPh sb="14" eb="16">
      <t>ジョウホウ</t>
    </rPh>
    <rPh sb="17" eb="19">
      <t>リュウツウ</t>
    </rPh>
    <rPh sb="23" eb="25">
      <t>バアイ</t>
    </rPh>
    <rPh sb="26" eb="28">
      <t>エイキョウ</t>
    </rPh>
    <rPh sb="29" eb="30">
      <t>ウ</t>
    </rPh>
    <rPh sb="32" eb="35">
      <t>コウモクメイ</t>
    </rPh>
    <rPh sb="39" eb="40">
      <t>オシ</t>
    </rPh>
    <phoneticPr fontId="0"/>
  </si>
  <si>
    <t>影響を受ける項目は、統合オーダID、移転元事業者、番ポ対象回線数、移転元事業者連絡先担当者、移転元事業者連絡先電話番号、オーダ番号、番号取得事業者、番号取得事業者連絡先担当者、番号取得事業者連絡先電話番号、ENUM切替工事有無、電話番号
が項目として流通されません。</t>
    <rPh sb="0" eb="2">
      <t>エイキョウ</t>
    </rPh>
    <rPh sb="3" eb="4">
      <t>ウ</t>
    </rPh>
    <rPh sb="6" eb="8">
      <t>コウモク</t>
    </rPh>
    <rPh sb="10" eb="12">
      <t>トウゴウ</t>
    </rPh>
    <rPh sb="18" eb="21">
      <t>イテンモト</t>
    </rPh>
    <rPh sb="21" eb="24">
      <t>ジギョウシャ</t>
    </rPh>
    <rPh sb="25" eb="26">
      <t>バン</t>
    </rPh>
    <rPh sb="27" eb="29">
      <t>タイショウ</t>
    </rPh>
    <rPh sb="29" eb="32">
      <t>カイセンスウ</t>
    </rPh>
    <rPh sb="33" eb="36">
      <t>イテンモト</t>
    </rPh>
    <rPh sb="36" eb="39">
      <t>ジギョウシャ</t>
    </rPh>
    <rPh sb="39" eb="42">
      <t>レンラクサキ</t>
    </rPh>
    <rPh sb="42" eb="45">
      <t>タントウシャ</t>
    </rPh>
    <rPh sb="46" eb="49">
      <t>イテンモト</t>
    </rPh>
    <rPh sb="49" eb="52">
      <t>ジギョウシャ</t>
    </rPh>
    <rPh sb="52" eb="55">
      <t>レンラクサキ</t>
    </rPh>
    <rPh sb="55" eb="59">
      <t>デンワバンゴウ</t>
    </rPh>
    <rPh sb="63" eb="65">
      <t>バンゴウ</t>
    </rPh>
    <rPh sb="66" eb="68">
      <t>バンゴウ</t>
    </rPh>
    <rPh sb="68" eb="70">
      <t>シュトク</t>
    </rPh>
    <rPh sb="70" eb="73">
      <t>ジギョウシャ</t>
    </rPh>
    <rPh sb="74" eb="76">
      <t>バンゴウ</t>
    </rPh>
    <rPh sb="76" eb="78">
      <t>シュトク</t>
    </rPh>
    <rPh sb="78" eb="81">
      <t>ジギョウシャ</t>
    </rPh>
    <rPh sb="81" eb="84">
      <t>レンラクサキ</t>
    </rPh>
    <rPh sb="84" eb="87">
      <t>タントウシャ</t>
    </rPh>
    <rPh sb="88" eb="90">
      <t>バンゴウ</t>
    </rPh>
    <rPh sb="90" eb="92">
      <t>シュトク</t>
    </rPh>
    <rPh sb="92" eb="95">
      <t>ジギョウシャ</t>
    </rPh>
    <rPh sb="95" eb="98">
      <t>レンラクサキ</t>
    </rPh>
    <rPh sb="98" eb="100">
      <t>デンワ</t>
    </rPh>
    <rPh sb="100" eb="102">
      <t>バンゴウ</t>
    </rPh>
    <rPh sb="107" eb="109">
      <t>キリカエ</t>
    </rPh>
    <rPh sb="109" eb="111">
      <t>コウジ</t>
    </rPh>
    <rPh sb="111" eb="113">
      <t>ウム</t>
    </rPh>
    <rPh sb="114" eb="118">
      <t>デンワバンゴウ</t>
    </rPh>
    <rPh sb="120" eb="122">
      <t>コウモク</t>
    </rPh>
    <rPh sb="125" eb="127">
      <t>リュウツウ</t>
    </rPh>
    <phoneticPr fontId="0"/>
  </si>
  <si>
    <r>
      <rPr>
        <sz val="11"/>
        <color rgb="FF000000"/>
        <rFont val="Meiryo UI"/>
      </rPr>
      <t xml:space="preserve">影響を受ける項目は、統合オーダID、移転元事業者、番ポ対象回線数、移転元事業者連絡先担当者、移転元事業者連絡先電話番号、オーダ番号、番号取得事業者、番号取得事業者連絡先担当者、番号取得事業者連絡先電話番号、ENUM切替工事有無、電話番号
が項目として流通されません。
</t>
    </r>
    <r>
      <rPr>
        <sz val="11"/>
        <color rgb="FFFF0000"/>
        <rFont val="Meiryo UI"/>
      </rPr>
      <t xml:space="preserve">※補足
・01.2_双方向番号ポータビリティ対応_オーダ制御 
工事結果情報.pdf
P.01.2-20 表の列「設定」「番ポ工事」「事業者情報」が"◎"の項番10を除く11項目
・01.3_双方向番号ポータビリティ対応_統合HHC
P.01.3-15　表の「流通契機」欄が「工事結果情報流通（番ポ工事）（事業者情報）」の項番1～11
</t>
    </r>
  </si>
  <si>
    <t>01.1_双方向番号ポータビリティ対応_共通.pdf
工事結果情報.pdf</t>
  </si>
  <si>
    <t xml:space="preserve">01.2_双方向番号ポータビリティ対応_オーダ制御 
01.3_双方向番号ポータビリティ対応_統合HHC
</t>
  </si>
  <si>
    <t>回答:
並行運転期間のオーダで事業者情報が流通されない場合の影響を受ける項目名
影響を受ける項目名
文書からは、並行運転期間のオーダで事業者情報が流通されない場合に影響を受ける具体的な項目名についての情報は確認できませんでした[None.None.1].
結論
並行運転期間のオーダで事業者情報が流通されない場合に影響を受ける項目名についての具体的な情報は、提供された文書からは確認できませんでした。詳細を知るためには、関連するシステムのドキュメントや担当部署に直接問い合わせることをお勧めします。</t>
  </si>
  <si>
    <t>The bot's answer does not provide any of the specific item names affected when business operator information is not distributed during the parallel operation period, as requested in the question. Instead, it states that such information could not be confirmed from the document, which is not aligned with the ground truth answer. The bot's response is irrelevant to the question, resulting in a score of 0.</t>
  </si>
  <si>
    <t xml:space="preserve">Complex
</t>
  </si>
  <si>
    <t>DIYオーダにて番ポ工事依頼をしたいが、工事情報更新画面で番ポ工事依頼ボタンが押下できない。</t>
    <rPh sb="8" eb="9">
      <t>バン</t>
    </rPh>
    <rPh sb="10" eb="12">
      <t>コウジ</t>
    </rPh>
    <rPh sb="12" eb="14">
      <t>イライ</t>
    </rPh>
    <rPh sb="20" eb="22">
      <t>コウジ</t>
    </rPh>
    <rPh sb="22" eb="24">
      <t>ジョウホウ</t>
    </rPh>
    <rPh sb="24" eb="26">
      <t>コウシン</t>
    </rPh>
    <rPh sb="26" eb="28">
      <t>ガメン</t>
    </rPh>
    <rPh sb="29" eb="30">
      <t>バン</t>
    </rPh>
    <rPh sb="31" eb="33">
      <t>コウジ</t>
    </rPh>
    <rPh sb="33" eb="35">
      <t>イライ</t>
    </rPh>
    <rPh sb="39" eb="41">
      <t>オウカ</t>
    </rPh>
    <phoneticPr fontId="0"/>
  </si>
  <si>
    <t>番ポ工事対象かつひかり電話工事が正常完了している場合に押下可能。</t>
    <rPh sb="0" eb="1">
      <t>バン</t>
    </rPh>
    <rPh sb="2" eb="4">
      <t>コウジ</t>
    </rPh>
    <rPh sb="4" eb="6">
      <t>タイショウ</t>
    </rPh>
    <rPh sb="11" eb="13">
      <t>デンワ</t>
    </rPh>
    <rPh sb="13" eb="15">
      <t>コウジ</t>
    </rPh>
    <rPh sb="16" eb="18">
      <t>セイジョウ</t>
    </rPh>
    <rPh sb="18" eb="20">
      <t>カンリョウ</t>
    </rPh>
    <rPh sb="24" eb="26">
      <t>バアイ</t>
    </rPh>
    <rPh sb="27" eb="29">
      <t>オウカ</t>
    </rPh>
    <rPh sb="29" eb="31">
      <t>カノウ</t>
    </rPh>
    <phoneticPr fontId="0"/>
  </si>
  <si>
    <r>
      <rPr>
        <sz val="11"/>
        <color rgb="FF000000"/>
        <rFont val="Meiryo UI"/>
      </rPr>
      <t xml:space="preserve">番ポ工事対象かつひかり電話工事が正常完了している場合に押下可能。
</t>
    </r>
    <r>
      <rPr>
        <sz val="11"/>
        <color rgb="FFFF0000"/>
        <rFont val="Meiryo UI"/>
      </rPr>
      <t>※補足
・01.2_双方向番号ポータビリティ対応_オーダ制御
P.01.2-7 【番ポ工事依頼】ボタンの説明</t>
    </r>
  </si>
  <si>
    <t>01.2_双方向番号ポータビリティ対応_オーダ制御
P.01.2-7 【番ポ工事依頼】ボタンの説明</t>
  </si>
  <si>
    <t>回答:
DIYオーダにおける番ポ工事依頼ボタンが押下できない問題について
問題の詳細
DIYオーダで番ポ工事依頼を行いたいが、工事情報更新画面で番ポ工事依頼ボタンが押下できない状況が発生しています。
可能な原因と対処法
文書からは、DIYオーダで番ポ工事依頼ボタンが押下できない具体的な原因や対処法についての情報は確認できませんでした[None.None.1].
結論
DIYオーダにおける番ポ工事依頼ボタンが押下できない問題についての具体的な原因や対処法は、提供された文書からは確認できませんでした。関連するシステムのドキュメントや担当部署に直接問い合わせることをお勧めします。</t>
  </si>
  <si>
    <t>The bot's answer correctly identifies the main issue: the inability to press the 番ポ工事依頼ボタン in the 工事情報更新画面 for a DIY order. However, it adds additional context about potential causes and solutions, which are not present in the ground truth. While this extra information does not detract from the core answer, it does introduce elements not required by the question. The core issue is captured accurately, but the additional context slightly deviates from the ground truth's simplicity.</t>
  </si>
  <si>
    <t>進捗状況照会 詳細画面に「番ポ工事結果情報」ボタンが表示されるはずだが表示されない。</t>
  </si>
  <si>
    <t>以下がAND条件でボタンが表示される。
・ＤＩＹ対応:「ＤＩＹ」
・番ポ同時工事有無:「有」または「有（他事業者系）」
・申込サービス:「建物内設備構築」以外</t>
    <rPh sb="0" eb="2">
      <t>イカ</t>
    </rPh>
    <rPh sb="6" eb="8">
      <t>ジョウケン</t>
    </rPh>
    <rPh sb="13" eb="15">
      <t>ヒョウジ</t>
    </rPh>
    <phoneticPr fontId="0"/>
  </si>
  <si>
    <r>
      <rPr>
        <sz val="11"/>
        <color rgb="FF000000"/>
        <rFont val="Meiryo UI"/>
      </rPr>
      <t xml:space="preserve">以下がAND条件でボタンが表示される。
</t>
    </r>
    <r>
      <rPr>
        <sz val="11"/>
        <color rgb="FFFF0000"/>
        <rFont val="Meiryo UI"/>
      </rPr>
      <t xml:space="preserve">・オーダ種別：本申込（新設）
・申込回線サービス種別：フレッツ
</t>
    </r>
    <r>
      <rPr>
        <sz val="11"/>
        <color rgb="FF000000"/>
        <rFont val="Meiryo UI"/>
      </rPr>
      <t xml:space="preserve">・ＤＩＹ対応：ＤＩＹ
・番ポ同時工事有無：有または有（他事業者系）
</t>
    </r>
    <r>
      <rPr>
        <sz val="11"/>
        <color rgb="FFFF0000"/>
        <rFont val="Meiryo UI"/>
      </rPr>
      <t>※補足
表2.1.3.10.1-1　「番ポ工事結果情報」ボタン表示条件に記載</t>
    </r>
  </si>
  <si>
    <t>回答:
進捗状況照会 詳細画面に「番ポ工事結果情報」ボタンが表示されない問題について
問題の詳細
進捗状況照会の詳細画面において、「番ポ工事結果情報」ボタンが表示されるべきですが、表示されていない状況が確認されています。
可能な原因と対処法
文書からは、「番ポ工事結果情報」ボタンが表示されない具体的な原因や対処法についての情報は確認できませんでした[None.None.1].
結論
進捗状況照会の詳細画面に「番ポ工事結果情報」ボタンが表示されない問題についての具体的な原因や対処法は、提供された文書からは確認できませんでした。関連するシステムのドキュメントや担当部署に直接問い合わせることをお勧めします。</t>
  </si>
  <si>
    <t>The bot's answer captures the main issue described in the ground truth, which is the absence of the '番ポ工事結果情報' button on the progress inquiry detail screen. However, it adds additional context about potential causes and solutions, which are not present in the ground truth. While this extra information does not detract from the core issue, it does not align perfectly with the ground truth's simplicity and directness. Therefore, the answer is factually correct and captures the essence but includes unnecessary elaboration.</t>
  </si>
  <si>
    <r>
      <rPr>
        <sz val="11"/>
        <color rgb="FFFF0000"/>
        <rFont val="Meiryo UI"/>
      </rPr>
      <t>アンバンドルの新設系オーダ</t>
    </r>
    <r>
      <rPr>
        <sz val="11"/>
        <color rgb="FF000000"/>
        <rFont val="Meiryo UI"/>
      </rPr>
      <t>にて</t>
    </r>
    <r>
      <rPr>
        <sz val="11"/>
        <color rgb="FFFF0000"/>
        <rFont val="Meiryo UI"/>
      </rPr>
      <t>机上検討ステータス</t>
    </r>
    <r>
      <rPr>
        <sz val="11"/>
        <color rgb="FF000000"/>
        <rFont val="Meiryo UI"/>
      </rPr>
      <t>が</t>
    </r>
    <r>
      <rPr>
        <sz val="11"/>
        <color rgb="FFFF0000"/>
        <rFont val="Meiryo UI"/>
      </rPr>
      <t>自動更新</t>
    </r>
    <r>
      <rPr>
        <sz val="11"/>
        <color rgb="FF000000"/>
        <rFont val="Meiryo UI"/>
      </rPr>
      <t>される契機には何があるか？</t>
    </r>
  </si>
  <si>
    <t>日次のバッチ契機と、Optosからの設備検討結果通知IF受信契機</t>
    <rPh sb="0" eb="2">
      <t>ニチジ</t>
    </rPh>
    <rPh sb="6" eb="8">
      <t>ケイキ</t>
    </rPh>
    <rPh sb="18" eb="20">
      <t>セツビ</t>
    </rPh>
    <rPh sb="20" eb="22">
      <t>ケントウ</t>
    </rPh>
    <rPh sb="22" eb="24">
      <t>ケッカ</t>
    </rPh>
    <rPh sb="24" eb="26">
      <t>ツウチ</t>
    </rPh>
    <rPh sb="28" eb="30">
      <t>ジュシン</t>
    </rPh>
    <rPh sb="30" eb="32">
      <t>ケイキ</t>
    </rPh>
    <phoneticPr fontId="0"/>
  </si>
  <si>
    <r>
      <rPr>
        <sz val="11"/>
        <color rgb="FF000000"/>
        <rFont val="Meiryo UI"/>
      </rPr>
      <t xml:space="preserve">「日次処理」と「設備検討結果通知」契機
</t>
    </r>
    <r>
      <rPr>
        <sz val="11"/>
        <color rgb="FFFF0000"/>
        <rFont val="Meiryo UI"/>
      </rPr>
      <t>※補足
机上検討（0020000002)ステータスから下に矢印がおりている部分の説明で、自動更新に該当するもの（「端末更新」を除く）
・「端末更新」とは、オペレータがボタンを押下し、ステータスを進めることなので、自動ではない
・「日次処理」とは、すべての条件（※）を満たす場合、ステータスを自動更新する
・「設備検討結果通知」とは、Optosから「設備検討結果通知」を受信し、すべての条件（※）を満たす場合、ステータスを自動更新する
（※）条件は「01.04.02.01.02.04_システムフロー図注釈一覧（本申込（新設））」の注XXに記載されている（注XXは机上検討（0020000002)ステータスから下に矢印がおりている部分の説明に記載）</t>
    </r>
  </si>
  <si>
    <t>01.04.02.01.02.11 システムフロー図（本申込（新設）（光アンバンドル））
01.04.02.01.02.04_システムフロー図注釈一覧（本申込（新設））</t>
  </si>
  <si>
    <t>回答:
アンバンドルの新設系オーダにおける机上検討ステータスの自動更新契機
自動更新の条件
アンバンドルの新設系オーダにおいて、机上検討ステータスが自動更新される契機は以下の条件に基づいています：
「フロー区分２」が‘FTTH’または「フロー区分１」が‘光アンバンドル’の場合、自動更新が可能です[1].
机上検討自動更新抑止判定に関連する条件が満たされた場合、自動更新が行われます[1].
結論
アンバンドルの新設系オーダでの机上検討ステータスの自動更新は、特定のフロー区分の存在と自動更新抑止判定の条件が満たされることが契機となります。</t>
  </si>
  <si>
    <t>The bot's answer does not align with the ground truth. The ground truth is a question in Japanese, while the bot's answer is an explanation in Japanese about conditions for automatic updates in a system, which does not match the question. The bot's response is irrelevant to the given question, leading to a score of 0.</t>
  </si>
  <si>
    <t>01.04.02.01.02.11 システムフロー図（本申込（新設）（光アンバンドル））</t>
  </si>
  <si>
    <t>Excel chart
Complex</t>
  </si>
  <si>
    <t>アンバンドルの廃止系オーダにて所内SO工事結果ステータスが自動更新される契機には何があるか？</t>
    <rPh sb="7" eb="9">
      <t>ハイシ</t>
    </rPh>
    <rPh sb="9" eb="10">
      <t>ケイ</t>
    </rPh>
    <rPh sb="15" eb="17">
      <t>ショナイ</t>
    </rPh>
    <rPh sb="19" eb="21">
      <t>コウジ</t>
    </rPh>
    <rPh sb="21" eb="23">
      <t>ケッカ</t>
    </rPh>
    <rPh sb="29" eb="31">
      <t>ジドウ</t>
    </rPh>
    <rPh sb="31" eb="33">
      <t>コウシン</t>
    </rPh>
    <rPh sb="36" eb="38">
      <t>ケイキ</t>
    </rPh>
    <rPh sb="40" eb="41">
      <t>ナニ</t>
    </rPh>
    <phoneticPr fontId="0"/>
  </si>
  <si>
    <t>日次のバッチ契機</t>
    <rPh sb="0" eb="2">
      <t>ニチジ</t>
    </rPh>
    <rPh sb="6" eb="8">
      <t>ケイキ</t>
    </rPh>
    <phoneticPr fontId="0"/>
  </si>
  <si>
    <t>「日次処理」契機
※補足
所内SO工事結果（0040000031）ステータスから下に矢印がおりているところの説明で、自動更新に該当するもの（「更新（進捗詳細画面）／更新（ジャンパ施工依頼）」を除く）
・「更新（進捗詳細画面）／更新（ジャンパ施工依頼）」とは、オペレータがボタンを押下し、ステータスを進めることなので、自動ではない
・「日次処理」とは、すべての条件（※）を満たす場合、ステータスを自動更新する
・「設備検討結果通知」とは、Optosから「設備検討結果通知」を受信し、すべての条件（※）を満たす場合、ステータスを自動更新する
（※）条件は「01.04.02.01.04.04_システムフロー図注釈一覧（本申込（廃止））」の注XXに記載されている（注XXは所内SO工事結果（0040000031）ステータスから下に矢印がおりている部分（矩形の下）の説明に記載）</t>
  </si>
  <si>
    <t>01.04.02.01.04.10 システムフロー図（本申込（廃止）（光アンバンドル））
01.04.02.01.04.04_システムフロー図注釈一覧（本申込（廃止））</t>
  </si>
  <si>
    <t>回答:
アンバンドルの廃止系オーダにおける所内SO工事結果ステータスの自動更新契機
自動更新の条件
アンバンドルの廃止系オーダにおいて、所内SO工事結果ステータスが自動更新される契機は以下の条件に基づいています：
「所内SO工事結果」ステータス存在チェック
自動／手動更新の有無チェック
他システム送信エラー有無チェック（Optos（所内））
必須項目チェック
「ジャンパ施工要否」チェック（「ジャンパ施工要否（内部制御用）」が‘否’の場合、自動更新対象とする）
「Optos確認要否」チェック（‘否’の場合、自動更新対象とする）[None.None.1]
結論
アンバンドルの廃止系オーダでの所内SO工事結果ステータスの自動更新は、上記の条件が満たされた場合に行われます。</t>
  </si>
  <si>
    <t>The bot's answer does not align with the ground truth answer at all. The ground truth is a question in Japanese, while the bot's answer provides a detailed explanation in Japanese about conditions for automatic updates in a system, which is unrelated to the question provided. The bot's response is completely off-topic and does not address the question asked.</t>
  </si>
  <si>
    <t>所外スプリッタ新設要否（シェアド方式時）はアクセスPFにて編集可能なタイミングはあるか？</t>
    <rPh sb="0" eb="2">
      <t>ショガイ</t>
    </rPh>
    <rPh sb="7" eb="9">
      <t>シンセツ</t>
    </rPh>
    <rPh sb="9" eb="11">
      <t>ヨウヒ</t>
    </rPh>
    <rPh sb="16" eb="18">
      <t>ホウシキ</t>
    </rPh>
    <rPh sb="18" eb="19">
      <t>ジ</t>
    </rPh>
    <rPh sb="29" eb="31">
      <t>ヘンシュウ</t>
    </rPh>
    <rPh sb="31" eb="33">
      <t>カノウ</t>
    </rPh>
    <phoneticPr fontId="0"/>
  </si>
  <si>
    <t>所外SO工事結果ステータスにて編集可能</t>
    <rPh sb="0" eb="2">
      <t>ショガイ</t>
    </rPh>
    <rPh sb="4" eb="6">
      <t>コウジ</t>
    </rPh>
    <rPh sb="6" eb="8">
      <t>ケッカ</t>
    </rPh>
    <rPh sb="15" eb="17">
      <t>ヘンシュウ</t>
    </rPh>
    <rPh sb="17" eb="19">
      <t>カノウ</t>
    </rPh>
    <phoneticPr fontId="0"/>
  </si>
  <si>
    <t xml:space="preserve">所外ＳＯ工事直請判定ステータス、所外ＳＯ工事結果(直)ステータス、所外ＳＯ工事結果(請)ステータスにて編集可能
※補足
列「ステータス毎の入力条件」の列「FTTH、FTTR、光アンバンドル、ISDN（新設）＜(2)本申込（新設）＞」の列「ＳＯ工事」で、下記の名称と新通番622が交差したセルに"〇"が記載されている。
・「所外ＳＯ工事直請判定」
・「所外ＳＯ工事結果(直)」
・「所外ＳＯ工事結果(請)」
</t>
  </si>
  <si>
    <t>回答:
所外スプリッタ新設要否（シェアド方式時）のアクセスPF編集タイミングについて
編集可能なタイミング
所外スプリッタ新設要否（シェアド方式時）の情報は、アクセスPFにて編集可能なタイミングが存在します。具体的には、以下の条件が満たされた場合に編集が可能です：
所外の選定が選定ギブアップされた場合、手入力が可能となっています[None.None.2].
結論
所外スプリッタ新設要否（シェアド方式時）は、所外の選定が選定ギブアップされた場合にアクセスPFで手入力による編集が可能です。</t>
  </si>
  <si>
    <t>The bot's answer does not align with the ground truth. The ground truth is a question in Japanese, while the bot's answer is an attempt to provide an answer to a question that is not present in the ground truth. The bot's response is irrelevant to the given question, which is simply '20.0'.</t>
  </si>
  <si>
    <t>アンバンドルからの流通電文における「S0742_info_SyuyouCode_1」タグのアクセスPFからOptosにおけるタグを調べたい</t>
    <rPh sb="9" eb="11">
      <t>リュウツウ</t>
    </rPh>
    <rPh sb="11" eb="13">
      <t>デンブン</t>
    </rPh>
    <rPh sb="65" eb="66">
      <t>シラ</t>
    </rPh>
    <phoneticPr fontId="0"/>
  </si>
  <si>
    <t>info_SyuyouCode_1</t>
    <phoneticPr fontId="0"/>
  </si>
  <si>
    <r>
      <rPr>
        <sz val="11"/>
        <color rgb="FF000000"/>
        <rFont val="Meiryo UI"/>
      </rPr>
      <t>info_SyuyouCode_1</t>
    </r>
    <r>
      <rPr>
        <sz val="11"/>
        <color rgb="FFFF0000"/>
        <rFont val="Meiryo UI"/>
      </rPr>
      <t>、s0741_CtmSyuyouCode_1
（正解は"info_SyuyouCode_1"のみだが、"s0741_CtmSyuyouCode_1"が間違いであることを示す設計書はない）
※補足
アンバンドルからの流通電文における「S0742_info_SyuyouCode_1」タグは、列「IFタグ」の「タグ名 (光アンバンドル)IN/OUT」に記載されている。そのOptosにおけるタグは、列「IFタグ」の「タグ名 (Optos)IN/OUT」に"info_SyuyouCode_1とs0741_CtmSyuyouCode_1"の記載がある。本来は下記の①のみが正しいですが、明確に記載している設計書はない。
①info_SyuyouCode_1：FUTURE/光UB/SOPHIA→ACPF→Optosへ連携される設備検討依頼IF等にあるタグ名。
②s0741_CtmSyuyouCode_1：FUTURE→ACPF→Optosへ連携される収容位置変更依頼IFにあるタグ名。</t>
    </r>
  </si>
  <si>
    <t>回答:
アンバンドルからの流通電文におけるタグ情報
タグの対応情報
アンバンドルからの流通電文における「S0742_info_SyuyouCode_1」タグに関する情報は、提供された文書の中には見つかりませんでした。そのため、アクセスPFからOptosにおける対応するタグについての情報は提供できません。
結論
「S0742_info_SyuyouCode_1」タグのアクセスPFからOptosにおける対応タグに関する情報は文書内に存在しません。</t>
  </si>
  <si>
    <t>The bot's answer does not align with the ground truth. The ground truth specifies a desire to investigate a specific tag from a message, while the bot's answer states that the information is not found in the provided document, which is not relevant to the question. The bot's response is factually incorrect and does not address the question's intent or content.</t>
  </si>
  <si>
    <t>光SO稼働管理IFにおいて変更の時のみ必須となる項目は何か？</t>
    <rPh sb="0" eb="1">
      <t>ヒカリ</t>
    </rPh>
    <rPh sb="3" eb="5">
      <t>カドウ</t>
    </rPh>
    <rPh sb="5" eb="7">
      <t>カンリ</t>
    </rPh>
    <rPh sb="13" eb="15">
      <t>ヘンコウ</t>
    </rPh>
    <rPh sb="16" eb="17">
      <t>トキ</t>
    </rPh>
    <rPh sb="19" eb="21">
      <t>ヒッス</t>
    </rPh>
    <rPh sb="24" eb="26">
      <t>コウモク</t>
    </rPh>
    <rPh sb="27" eb="28">
      <t>ナニ</t>
    </rPh>
    <phoneticPr fontId="0"/>
  </si>
  <si>
    <t>変更前稼働種別、変更前工事日、変更前開始時間帯、取消稼働数</t>
    <phoneticPr fontId="0"/>
  </si>
  <si>
    <r>
      <rPr>
        <sz val="11"/>
        <color rgb="FF000000"/>
        <rFont val="Meiryo UI"/>
      </rPr>
      <t xml:space="preserve">変更前稼働種別、変更前工事日、変更前開始時間帯、取消稼働数
</t>
    </r>
    <r>
      <rPr>
        <sz val="11"/>
        <color rgb="FFFF0000"/>
        <rFont val="Meiryo UI"/>
      </rPr>
      <t>※補足
インターフェース区分別入出力パターン表　＜入力項目＞列「光SO稼働管理（他事業者）」の「変更」のみ"◎"になっている項番17～20</t>
    </r>
  </si>
  <si>
    <t>光SO稼働管理（他事業者）2.pdf</t>
  </si>
  <si>
    <t>光SO稼働管理（他事業者）.pdf</t>
  </si>
  <si>
    <t>回答:
光SO稼働管理IFにおいて変更時のみ必須となる項目
必須項目
光SO稼働管理IFにおいて変更の時のみ必須となる項目についての情報は、提供された文書の中には見つかりませんでした。そのため、具体的な必須項目についての情報は提供できません。
結論
光SO稼働管理IFにおいて変更時のみ必須となる項目に関する情報は文書内に存在しません。</t>
  </si>
  <si>
    <t>The bot's answer does not address the question, which asks for a specific item required only during changes in the 光SO稼働管理IF. Instead, the bot states that it cannot find the information, which is not a valid response to the question. The bot's answer is completely irrelevant to the ground truth, which is a specific question in Japanese.</t>
  </si>
  <si>
    <t>承認可通知（他事業者）IFにおいて、タグ無しを許容する項目はあるか？</t>
  </si>
  <si>
    <t>無い</t>
    <rPh sb="0" eb="1">
      <t>ナ</t>
    </rPh>
    <phoneticPr fontId="0"/>
  </si>
  <si>
    <r>
      <rPr>
        <b/>
        <sz val="11"/>
        <color rgb="FFFF0000"/>
        <rFont val="Meiryo UI"/>
      </rPr>
      <t xml:space="preserve">有る。承認可通知（他事業者）インターフェース電文（出力項目）の「詳細結果コード」と「設備処理結果コード」は、タグ無を許容する。
</t>
    </r>
    <r>
      <rPr>
        <sz val="11"/>
        <color rgb="FFFF0000"/>
        <rFont val="Meiryo UI"/>
      </rPr>
      <t xml:space="preserve">※補足
承認可通知（他事業者）IFには、「承認可通知（他事業者）インターフェース電文（入力項目）」と「承認可通知（他事業者）インターフェース電文（出力項目）」があり、「承認可通知（他事業者）インターフェース電文（入力項目）」はタグ無は許容しないが、「承認可通知（他事業者）インターフェース電文（出力項目）」はタグ無を許容する。
■タグ無を許容しない／許容するの判断：「承認可通知（他事業者）インターフェース電文（入力項目）」と「承認可通知（他事業者）インターフェース電文（出力項目）」の※1に、「(スキーマ定義の)最小／最大はタグの数を示しており、最小「1」は値が設定されない場合、空タグ（タグ有／値無）となることを示す。(スキーマ定義の)最小「0」は、タグ無を許容することを示す。」と記載がある。
・承認可通知（他事業者）インターフェース電文（入力項目）の「最小」はすべて"1"
・承認可通知（他事業者）インターフェース電文（出力項目）の「詳細結果コード」と「設備処理結果コード」の「最小」は"0"
</t>
    </r>
  </si>
  <si>
    <t>承認可通知（他事業者）.pdf</t>
  </si>
  <si>
    <t>回答:
承認可通知（他事業者）IFにおいてタグ無しを許容する項目について
タグ無しを許容する項目の情報
承認可通知（他事業者）IFにおいてタグ無しを許容する項目に関する情報は、提供された文書の中には見つかりませんでした。そのため、具体的な項目についての情報は提供できません。
結論
承認可通知（他事業者）IFにおいてタグ無しを許容する項目に関する情報は文書内に存在しません。</t>
  </si>
  <si>
    <t>The bot's answer does not address the question '23.0' at all. Instead, it provides an unrelated response about '承認可通知（他事業者）IFにおいてタグ無しを許容する項目,' which is not connected to the question. The bot's answer is completely irrelevant to the question, resulting in a score of 0.</t>
  </si>
  <si>
    <t>光ＳＯ情報流通（他事業者）IFにおいて、「アンバンドル記事欄（お客様情報）の流通条件（フォーマット、文字数）は？</t>
    <rPh sb="0" eb="1">
      <t>ヒカリ</t>
    </rPh>
    <rPh sb="3" eb="5">
      <t>ジョウホウ</t>
    </rPh>
    <rPh sb="5" eb="7">
      <t>リュウツウ</t>
    </rPh>
    <rPh sb="8" eb="9">
      <t>タ</t>
    </rPh>
    <rPh sb="9" eb="12">
      <t>ジギョウシャ</t>
    </rPh>
    <rPh sb="27" eb="29">
      <t>キジ</t>
    </rPh>
    <rPh sb="29" eb="30">
      <t>ラン</t>
    </rPh>
    <rPh sb="32" eb="34">
      <t>キャクサマ</t>
    </rPh>
    <rPh sb="34" eb="36">
      <t>ジョウホウ</t>
    </rPh>
    <rPh sb="38" eb="40">
      <t>リュウツウ</t>
    </rPh>
    <rPh sb="40" eb="42">
      <t>ジョウケン</t>
    </rPh>
    <rPh sb="50" eb="53">
      <t>モジスウ</t>
    </rPh>
    <phoneticPr fontId="0"/>
  </si>
  <si>
    <t>全角400文字</t>
    <rPh sb="0" eb="2">
      <t>ゼンカク</t>
    </rPh>
    <rPh sb="5" eb="7">
      <t>モジ</t>
    </rPh>
    <phoneticPr fontId="0"/>
  </si>
  <si>
    <r>
      <rPr>
        <sz val="11"/>
        <color rgb="FF000000"/>
        <rFont val="Meiryo UI"/>
      </rPr>
      <t xml:space="preserve">全角400文字
</t>
    </r>
    <r>
      <rPr>
        <sz val="11"/>
        <color rgb="FFFF0000"/>
        <rFont val="Meiryo UI"/>
      </rPr>
      <t xml:space="preserve">※補足
光ＳＯ情報流通（他事業者）インターフェース電文（入力項目）の項番117の行で、列「条件」の「フォーマット」に"全角"、「文字数」に"400"と記載されている。
</t>
    </r>
  </si>
  <si>
    <t>回答:
光SO情報流通（他事業者）IFにおいて「アンバンドル記事欄（お客様情報）」の流通条件
流通条件の詳細
「アンバンドル記事欄（お客様情報）」の流通条件に関して、以下の情報が提供されています：
フォーマット: 文書内で具体的なフォーマットの記述は見つかりませんでした。
文字数: 全角文字で最大400文字まで設定可能です[3].
結論
「アンバンドル記事欄（お客様情報）」の流通条件について、文字数は全角400文字までとされていますが、フォーマットの詳細は文書内に記載がありません。</t>
  </si>
  <si>
    <t>The bot's answer does not address the question or align with the ground truth. The question and ground truth are in Japanese, while the bot's answer is in English and does not provide relevant information about the 'アンバンドル記事欄（お客様情報）' or its conditions. The bot's response is irrelevant to the question asked.</t>
  </si>
  <si>
    <t>BB-CASTARとの工事結果情報IFにおいて、フロントシステムが1オーダで受け付ける電話番号は最大いくつか？</t>
  </si>
  <si>
    <t>最大300</t>
    <rPh sb="0" eb="2">
      <t>サイダイ</t>
    </rPh>
    <phoneticPr fontId="0"/>
  </si>
  <si>
    <r>
      <rPr>
        <sz val="11"/>
        <color rgb="FF000000"/>
        <rFont val="Meiryo UI"/>
      </rPr>
      <t xml:space="preserve">最大300
</t>
    </r>
    <r>
      <rPr>
        <sz val="11"/>
        <color rgb="FFFF0000"/>
        <rFont val="Meiryo UI"/>
      </rPr>
      <t xml:space="preserve">※補足
工事結果情報流通　インターフェース電文（入力項目）
項番35の備考欄："繰り返し回数=Max300"と記載されている。
</t>
    </r>
  </si>
  <si>
    <t>工事結果情報.pdf</t>
  </si>
  <si>
    <t>回答:
BB-CASTARとの工事結果情報IFにおいてフロントシステムが受け付ける電話番号の最大数
電話番号の最大数
BB-CASTARとの工事結果情報IFにおいて、フロントシステムが1オーダで受け付ける電話番号の最大数に関する情報は、提供された文書の中には見つかりませんでした。そのため、具体的な最大数についての情報は提供できません。
結論
BB-CASTARとの工事結果情報IFにおいてフロントシステムが1オーダで受け付ける電話番号の最大数に関する情報は文書内に存在しません。</t>
  </si>
  <si>
    <t>The bot's answer fails to provide the correct information that the ground truth answer implies. The ground truth answer suggests a specific number ('25.0'), while the bot states that the information is not available. This indicates a complete lack of alignment with the ground truth, resulting in a score of 0.</t>
  </si>
  <si>
    <t>Word</t>
  </si>
  <si>
    <t>本日工事日のオーダで通常ならONU未接続状態で本日の15：00にBOフラグがシステムで投入されてましたが、今回のオーダはまだ、BOフラグがつきません。システム改善でBOフラグ投入時間が変わったのでしょうか？</t>
  </si>
  <si>
    <t>自動でBOが送信されなかった原因は自動BO送信済フラグが対象外となっていた為です。
自動BO送信済フラグが未実施で自動設定される条件は、検討依頼または補正オーダ受信時に以下の状態である必要があります。
・申込サービス:FTTHおよびNGN対象
・DIY対応:DIY
本オーダは検討依頼受信時にDIY対応がハイフンだった為、上記条件に合致せずに対象外となりました。
このフラグは画面非表示項目なので、回答する際はご留意ください。</t>
    <phoneticPr fontId="0"/>
  </si>
  <si>
    <r>
      <rPr>
        <sz val="11"/>
        <color rgb="FF000000"/>
        <rFont val="Meiryo UI"/>
      </rPr>
      <t>自動でBOが送信されなかった原因は自動BO送信済フラグが対象外となっていた為です。
自動BO送信済フラグが未実施で自動設定される条件は、検討依頼または補正オーダ受信時に以下の状態である必要があります。
・申込サービス:FTTH</t>
    </r>
    <r>
      <rPr>
        <sz val="11"/>
        <color rgb="FFFF0000"/>
        <rFont val="Meiryo UI"/>
      </rPr>
      <t>またはFTTR</t>
    </r>
    <r>
      <rPr>
        <sz val="11"/>
        <color rgb="FF000000"/>
        <rFont val="Meiryo UI"/>
      </rPr>
      <t xml:space="preserve">およびNGN対象
・DIY対応:DIY
本オーダは検討依頼受信時にDIY対応がハイフンだった為、上記条件に合致せずに対象外となりました。
このフラグは画面非表示項目なので、回答する際はご留意ください。
</t>
    </r>
    <r>
      <rPr>
        <sz val="11"/>
        <color rgb="FFFF0000"/>
        <rFont val="Meiryo UI"/>
      </rPr>
      <t>※補足
■自動でBOが送信されなかった原因
・01.04.02.01.02.08_システムフロー図（本申込（新設）（FTTH））
「所内SO工事結果0020000031」枠の左上の矢印：「(続)BO情報(85)(注１０５)」
⇒01.04.02.01.02.04_システムフロー図注釈一覧（本申込（新設））の「本申込(新設)(Ｂフレッツ１)」シートの「（注１０５）を参照：送信要否＝'否'である項番が条件
・01.04.02.01.02.09_システムフロー図（本申込（新設）（FTTR））
「所内SO工事結果0020000031」枠の左上の矢印：「(続)BO情報(85)(注８５)」
⇒01.04.02.01.02.04_システムフロー図注釈一覧（本申込（新設））の「本申込(新設)(Ｂフレッツ２)」シートの「（注８５）を参照：送信要否＝'否'である項番が条件
■自動BO送信済フラグが未実施で自動設定される条件
・01.02.05_項目自動設定一覧
「項目自動設定一覧」シートの「工事情報項目名」が"自動BO送信済フラグ"で、「自動設定内容」が"‘0’（未実施）"の「設定条件」を参照。
・FAQ：T9-003251　を参照</t>
    </r>
  </si>
  <si>
    <t>01.04.02.01.02.04_システムフロー図注釈一覧（本申込（新設））
FAQ</t>
  </si>
  <si>
    <r>
      <rPr>
        <sz val="11"/>
        <color rgb="FFFF0000"/>
        <rFont val="Meiryo UI"/>
      </rPr>
      <t xml:space="preserve">01.04.02.01.02.08_システムフロー図（本申込（新設）（FTTH））
01.04.02.01.02.09_システムフロー図（本申込（新設）（FTTR））
</t>
    </r>
    <r>
      <rPr>
        <sz val="11"/>
        <color rgb="FF000000"/>
        <rFont val="Meiryo UI"/>
      </rPr>
      <t xml:space="preserve">01.04.02.01.02.04_システムフロー図注釈一覧（本申込（新設））
</t>
    </r>
    <r>
      <rPr>
        <sz val="11"/>
        <color rgb="FFFF0000"/>
        <rFont val="Meiryo UI"/>
      </rPr>
      <t xml:space="preserve">\流通項目仕様書\02_別紙\01.02.05_項目自動設定一覧
</t>
    </r>
    <r>
      <rPr>
        <sz val="11"/>
        <color rgb="FF000000"/>
        <rFont val="Meiryo UI"/>
      </rPr>
      <t>FAQ</t>
    </r>
  </si>
  <si>
    <t>### 自動BOフラグの投入についての説明
#### BOフラグが投入されなかった理由
- 今回のオーダは自動BO送信対象外であったため、BOフラグが自動で投入されませんでした。自動でBOが送信される条件には、申込サービスがFTTHおよびNGN対象であり、DIY対応がDIYである必要がありますが、本オーダはこれらの条件に合致していなかったためです[1].
#### システム改善による影響
- 文書からは、システム改善によってBOフラグの投入時間が変更されたかどうかについての情報は見つかりませんでした。ただし、自動BO送信の条件に合致しなかったため、BOフラグが投入されなかったことが主な理由です[1].
以上の情報に基づき、BOフラグがまだ投入されていないのは、オーダが自動送信の条件に合致していなかったためであり、システム改善による影響ではない可能性が高いです。</t>
  </si>
  <si>
    <t>The bot's answer provides an explanation for why the BO flag was not set, focusing on the order not meeting certain conditions for automatic BO flagging. However, it does not address the specific question about whether the system improvement changed the BO flag input time, which is the main point of the ground truth. The bot's answer is mostly incomplete and misses the main point of the ground truth, which is about the change in system behavior regarding the BO flag timing.</t>
  </si>
  <si>
    <t>・オーダ内容：無派遣番ポ（DIY完了通知受信契機で番ポ工事まで自動完了するオーダ）にて、ACPF側でHSOからDIY完了通知受信しているがひかり電話工事依頼かからず。（ACPFステータスは「所内SO工事結果確認」）
対処としては、B-CAS、KAMを手動完了後にACPF手動更新した。（所内SO工事結果確認→オーダ完了）
ACPF側でDIY完了通知受信しているがひかり電話工事依頼がかからなかった原因を教えてください。</t>
  </si>
  <si>
    <t>ひかり電話工事依頼が送信されるのはDIY工事完了を受信時のステータスが所内SO工事結果である必要があります。
ご提示のオーダはDIY工事完了受信時のステータスが所内SO工事結果確認であったためひかり電話工事依頼が送信されませんでした。
仕様通りの動作となります。</t>
    <phoneticPr fontId="0"/>
  </si>
  <si>
    <r>
      <rPr>
        <sz val="11"/>
        <color rgb="FF000000"/>
        <rFont val="Meiryo UI"/>
      </rPr>
      <t xml:space="preserve">ひかり電話工事依頼が送信されるのはDIY工事完了を受信時のステータスが所内SO工事結果である必要があります。
ご提示のオーダはDIY工事完了受信時のステータスが所内SO工事結果確認であったためひかり電話工事依頼が送信されませんでした。
仕様通りの動作となります。
</t>
    </r>
    <r>
      <rPr>
        <sz val="11"/>
        <color rgb="FFFF0000"/>
        <rFont val="Meiryo UI"/>
      </rPr>
      <t>※補足
・FAQ：T9-003283　を参照</t>
    </r>
  </si>
  <si>
    <t>### ひかり電話工事依頼がかからなかった原因
ひかり電話工事依頼が送信されるためには、DIY工事完了を受信時のステータスが「所内SO工事結果」である必要があります。しかし、ご指摘のオーダではDIY工事完了受信時のステータスが「所内SO工事結果確認」であったため、ひかり電話工事依頼が送信されませんでした。これは仕様通りの動作となります[7].</t>
  </si>
  <si>
    <t>The bot's answer correctly identifies the issue with the status being '所内SO工事結果確認' instead of '所内SO工事結果', which aligns with the ground truth's mention of the status. However, it lacks the complete context and actions taken as described in the ground truth, such as the manual completion of B-CAS and KAM and the manual update of ACPF. The bot's answer is on the right track but omits significant details about the resolution process.</t>
  </si>
  <si>
    <t>無派遣新設のエラー確認において、番ポオーダであるが延期はついておらず中身を確認すると８時過ぎにＢＢ－ＣＡＳＴＡＲもキックされている。なぜ、自動で上がらなかったのか。一応、ＯＮＵの状態はオールクリアであるので、完了処理を実施しても大丈夫でしょうか。</t>
  </si>
  <si>
    <t>並行運転期間（番ポ受付可能な3カ月前である2024年10月～12月に受付け）に受け付けられたオーダについて、番ポ有の無派遣工事はBB-CASTARから事業者情報が流通されず番ポ工事が全件完了したことの判断ができないため、所内SO工事結果／所内SO工事結果確認ステータスは自動更新されません。
完了処理を実施してよいかの判断はACPF維持では出来かねますので、業務側（運用側）へご確認ください。</t>
    <phoneticPr fontId="0"/>
  </si>
  <si>
    <r>
      <rPr>
        <sz val="11"/>
        <color rgb="FF000000"/>
        <rFont val="Meiryo UI"/>
      </rPr>
      <t xml:space="preserve">並行運転期間（番ポ受付可能な3カ月前である2024年10月～12月に受付け）に受け付けられたオーダについて、番ポ有の無派遣工事はBB-CASTARから事業者情報が流通されず番ポ工事が全件完了したことの判断ができないため、所内SO工事結果／所内SO工事結果確認ステータスは自動更新されません。
完了処理を実施してよいかの判断はACPF維持では出来かねますので、業務側（運用側）へご確認ください。
</t>
    </r>
    <r>
      <rPr>
        <sz val="11"/>
        <color rgb="FFFF0000"/>
        <rFont val="Meiryo UI"/>
      </rPr>
      <t xml:space="preserve">※補足
・FAQ：未登録のため補足できない
・01.2_双方向番号ポータビリティ対応_オーダ制御
P.01.1-4 【並行運転期間】の説明を参照。
</t>
    </r>
  </si>
  <si>
    <r>
      <rPr>
        <sz val="11"/>
        <color rgb="FF000000"/>
        <rFont val="Meiryo UI"/>
      </rPr>
      <t xml:space="preserve">FAQ
</t>
    </r>
    <r>
      <rPr>
        <sz val="11"/>
        <color rgb="FFFF0000"/>
        <rFont val="Meiryo UI"/>
      </rPr>
      <t>01.2_双方向番号ポータビリティ対応_オーダ制御</t>
    </r>
  </si>
  <si>
    <t>回答:
無派遣新設のエラー確認に関する分析
エラーの原因
無派遣新設のオーダにおいて、自動でオーダが完了しなかった具体的な理由についての情報は文書内には見つかりませんでした。ただし、一般的にはシステムの遅延や通信エラー、条件不一致などが考えられます。
ONUの状態と完了処理の安全性
ONUの状態がオールクリアである場合、通常は問題なく完了処理を実施しても大丈夫です。しかし、自動でオーダが上がらなかった原因が不明なため、完了前に再確認やシステムのチェックを行うことをお勧めします。
結論
自動でオーダが完了しなかった具体的な理由は不明ですが、ONUの状態がクリアであるため、完了処理を実施しても問題ないと考えられます。ただし、安全を確保するために、システムの再確認や必要なチェックを行うことを推奨します。</t>
  </si>
  <si>
    <t>The bot's answer captures the general context of the ground truth, discussing the error confirmation and the state of the ONU. However, it introduces speculative reasons for the error and suggests additional checks, which are not present in the ground truth. The ground truth is more straightforward, asking if completion is safe given the ONU's clear state, while the bot adds unnecessary complexity. Thus, the bot's answer is partially aligned but includes significant deviations from the ground truth's simplicity and directness.</t>
  </si>
  <si>
    <t>光アンバンドルシステムから流通する「保留引込線転用情報」のうち「収容位置変更管理ＣＳＶ」に出力される項目を教えてください。</t>
  </si>
  <si>
    <t>収容区域コード
統合SO番号
ＮＴＴ収容ビルコード
所外SO工事完了日</t>
    <phoneticPr fontId="0"/>
  </si>
  <si>
    <r>
      <rPr>
        <sz val="11"/>
        <color rgb="FF000000"/>
        <rFont val="Meiryo UI"/>
      </rPr>
      <t xml:space="preserve">収容区域コード
統合SO番号
ＮＴＴ収容ビルコード
所外SO工事完了日
</t>
    </r>
    <r>
      <rPr>
        <sz val="11"/>
        <color rgb="FFFF0000"/>
        <rFont val="Meiryo UI"/>
      </rPr>
      <t xml:space="preserve">※補足
①列「外部IF」の下、列「光アンバンドル業務支援システム」の下、列「オーダ制御」の下、列「保留引込線転用情報」に「◎」、「〇」が記載されている行
②列「出力情報（CSV）」の下、列「収容位置変更管理ＣＳＶ」に「〇」が記載されている行
⇒①と②のAND条件が上記4項目になります。
</t>
    </r>
  </si>
  <si>
    <t>回答:
光アンバンドルシステムの「保留引込線転用情報」に関する情報
出力される項目
光アンバンドルシステムから流通する「保留引込線転用情報」のうち「収容位置変更管理ＣＳＶ」に出力される具体的な項目についての情報は、提供された文書の中には見つかりませんでした。そのため、具体的な項目についての情報は提供できません。
結論
光アンバンドルシステムから流通する「保留引込線転用情報」のうち「収容位置変更管理ＣＳＶ」に出力される項目に関する情報は文書内に存在しません。</t>
  </si>
  <si>
    <t>The bot's answer does not provide any of the specific information requested in the ground truth. It states that the information is not available, which is incorrect as the ground truth implies that such information exists. The bot's response is completely misaligned with the ground truth, resulting in a score of 0.</t>
  </si>
  <si>
    <t>01.01.01_流通項目仕様書【アンバンドル抜粋版】</t>
  </si>
  <si>
    <t>フレッツ⇒SAのキャリアチェンジにおいて、転用元のフレッツが「ひかり電話ネクスト」の場合、ＳＡの申し込みに対して、アクセスＰＦにおいて「対象外サービス」と判定するのかどうか確認をしたい。
背景として当該サービスですがインタネット接続は無く、電話だけの提供のため確認したい。</t>
  </si>
  <si>
    <t>下記のとおりです。
品目／申込サービス名称（東）／申込サービス名称（西）／同時工事対象
電話のみファミリー／ＮＧＮアクセス（電話のみファミリー）／ひかり電話ネクスト　ファミリー／対象
電話のみマンション／ＮＧＮアクセス（電話のみＭＳ）／ひかり電話ネクスト　マンション／対象外
電話のみﾏﾝｼｮﾝ(光配線)／ＮＧＮアクセス（電話のみＭＳ（光配線方式））／ひかり電話ネクスト　マンション（ひかり配線方式）／対象外
電話のみﾏﾝｼｮﾝ(光ミニ)	／ＮＧＮアクセス（電話のみＭＳ（光配線方式ミニ））／ひかり電話ネクスト　マンションミニ（ひかり配線方式／対象外
電話のみファミリーV／ＮＧＮアクセス（電話のみファミリー（ＶＣＡＳＴ））／ひかり電話ネクスト　ファミリー（ＶＣＡＳＴ）／対象
電話のみﾏﾝｼｮﾝ(光配線V)／ＮＧＮアクセス（電話のみＭＳ（光配線方式Ｖ））／－／対象外
電話のみﾏﾝｼｮﾝ(光ミニV)	／ＮＧＮアクセス（電話のみＭＳ（光配線方式ミニＶ））／－／対象外</t>
    <phoneticPr fontId="0"/>
  </si>
  <si>
    <r>
      <rPr>
        <sz val="11"/>
        <color rgb="FF000000"/>
        <rFont val="Meiryo UI"/>
      </rPr>
      <t xml:space="preserve">下記のとおりです。
品目／申込サービス名称（東）／申込サービス名称（西）／同時工事対象
電話のみファミリー／ＮＧＮアクセス（電話のみファミリー）／ひかり電話ネクスト　ファミリー／対象
電話のみマンション／ＮＧＮアクセス（電話のみＭＳ）／ひかり電話ネクスト　マンション／対象外
電話のみﾏﾝｼｮﾝ(光配線)／ＮＧＮアクセス（電話のみＭＳ（光配線方式））／ひかり電話ネクスト　マンション（ひかり配線方式）／対象外
電話のみﾏﾝｼｮﾝ(光ミニ)	／ＮＧＮアクセス（電話のみＭＳ（光配線方式ミニ））／ひかり電話ネクスト　マンションミニ（ひかり配線方式／対象外
電話のみファミリーV／ＮＧＮアクセス（電話のみファミリー（ＶＣＡＳＴ））／ひかり電話ネクスト　ファミリー（ＶＣＡＳＴ）／対象
電話のみﾏﾝｼｮﾝ(光配線V)／ＮＧＮアクセス（電話のみＭＳ（光配線方式Ｖ））／－／対象外
電話のみﾏﾝｼｮﾝ(光ミニV)	／ＮＧＮアクセス（電話のみＭＳ（光配線方式ミニＶ））／－／対象外
</t>
    </r>
    <r>
      <rPr>
        <sz val="11"/>
        <color rgb="FFFF0000"/>
        <rFont val="Meiryo UI"/>
      </rPr>
      <t>※補足
FAQ：東DI部からメールでの問合せ：「20250401_フレッツ・SAキャリチェンでの対象外サービスの判定について」　
別紙_01.04.02.03.03.01.06_回線ID整合性チェックフロー図
・【NTT→他事業者】 回線ID整合性チェック（詳細）シートの⑤同時工事対象チェック（品目・ＥＢ事業者）のチェック方法に、チェック方法については、「４.２.３.３.１.６.５　【NTT→他事業者】品目・ＥＢ事業者チェック方法」を参照と記載されている。
・【NTT→他事業者】品目・ＥＢ事業者チェック方法シートの４.２.３.３.１.６.５　【NTT→他事業者】品目・ＥＢ事業者チェック方法（１）品目チェックと（３）品目・EB事業者チェック結果を参照。
→（１）に品目と同時工事対象の対応付けは、同時工事サービス対象マスタ *1の「同時工事対象」カラムで判断すると記載がある、注）*1：同時工事サービスマスタの詳細は「４.２.３.３.１.６.１１　品目対応表」を参照
・品目対応表シートの表 ４.２.３.３.１.６.１１－２　NGNフレッツサービスの品目および対応する申込サービスの同時工事対象の項番96～102で、列「品目」、「申込サービス名称（東）」、「申込サービス名称（西）」、「同時工事対象」を参照。</t>
    </r>
  </si>
  <si>
    <t>システムフロー
FAQ</t>
  </si>
  <si>
    <r>
      <rPr>
        <sz val="11"/>
        <color rgb="FF000000"/>
        <rFont val="Meiryo UI"/>
      </rPr>
      <t xml:space="preserve">FAQ
</t>
    </r>
    <r>
      <rPr>
        <sz val="11"/>
        <color rgb="FFFF0000"/>
        <rFont val="Meiryo UI"/>
      </rPr>
      <t>別紙_01.04.02.03.03.01.06_回線ID整合性チェックフロー図</t>
    </r>
  </si>
  <si>
    <t>回答:
フレッツからSAへのキャリアチェンジに関する確認
転用元のフレッツが「ひかり電話ネクスト」の場合のアクセスPFの判定
文書内には、フレッツからSAへのキャリアチェンジにおいて、「ひかり電話ネクスト」が転用元の場合にアクセスPFが「対象外サービス」と判定するかどうかについての具体的な情報は見つかりませんでした。
結論
フレッツからSAへのキャリアチェンジにおいて、「ひかり電話ネクスト」が転用元の場合のアクセスPFの判定についての情報は文書内に存在しません。</t>
  </si>
  <si>
    <t>The bot's answer acknowledges the question about whether 'ひかり電話ネクスト' is considered an '対象外サービス' in the context of a carrier change from フレッツ to SA. However, it fails to provide a definitive answer or any information about the specific scenario described in the ground truth. The ground truth seeks confirmation on a specific service scenario, while the bot states that no information was found, which does not address the question's need for confirmation. This results in a mostly incomplete answer that misses the main point of the ground truth.</t>
  </si>
  <si>
    <t>Không thấy file</t>
  </si>
  <si>
    <t>アクセスPF（オーダ制御の）のトップ画面にて選択できる業務は何があるか？</t>
  </si>
  <si>
    <t>工事情報流通
稼働管理
納期情報
光切替工事通知
オーダ完了情報出力
ＳＯリアルタイム進捗照会
契約情報照会
契約情報照会（アンバンドル）
ユーザ情報管理
運用設定
監査ログ
Ｕ－ＢＩＳ管理
収容位置変更管理</t>
    <phoneticPr fontId="0"/>
  </si>
  <si>
    <r>
      <rPr>
        <sz val="11"/>
        <color rgb="FF000000"/>
        <rFont val="Meiryo UI"/>
      </rPr>
      <t xml:space="preserve">工事情報流通
稼働管理
納期情報
光切替工事通知
オーダ完了情報出力
ＳＯリアルタイム進捗照会
契約情報照会
契約情報照会（アンバンドル）
ユーザ情報管理
運用設定
監査ログ
Ｕ－ＢＩＳ管理
収容位置変更管理
</t>
    </r>
    <r>
      <rPr>
        <sz val="11"/>
        <color rgb="FFFF0000"/>
        <rFont val="Meiryo UI"/>
      </rPr>
      <t xml:space="preserve">※補足
P.1.1.5-3　表1.1.5.1.3-1　メニュー画面アンカー項目　を参照
P.1.1.5-1　図1.1.5.1.1-1　メニュー画面イメージ　を参照
</t>
    </r>
  </si>
  <si>
    <t>01.01.01.05_業務選択メニュー.docm</t>
  </si>
  <si>
    <t>回答:
アクセスPF（オーダ制御）のトップ画面で選択できる業務
選択可能な業務
アクセスPF【商用】（オーダ制御）
工事情報流通
進捗状況照会
検索
これらの業務はアクセスPFのトップ画面から選択し、各種操作や情報の確認が可能です[4].
結論
アクセスPF（オーダ制御）のトップ画面では、オーダ制御、工事情報の流通、進捗状況の照会、および検索機能が利用できます。</t>
  </si>
  <si>
    <t>The bot's answer does not align with the ground truth. The ground truth is a question in Japanese asking about the tasks available on the top screen of the access PF (order control), while the bot's answer provides a list of tasks without directly addressing the question. The bot's response seems to be a generic list of tasks rather than a direct answer to the specific question posed in the ground truth.</t>
  </si>
  <si>
    <t>docm</t>
  </si>
  <si>
    <t>アクセスPF(オーダ制御)にて、稼働グループ情報登録画面はどこから入れるか？</t>
  </si>
  <si>
    <t>「運用設定」から入れる</t>
  </si>
  <si>
    <r>
      <rPr>
        <sz val="11"/>
        <color rgb="FF000000"/>
        <rFont val="Meiryo UI"/>
      </rPr>
      <t xml:space="preserve">「運用設定」から入れる
</t>
    </r>
    <r>
      <rPr>
        <sz val="11"/>
        <color rgb="FFFF0000"/>
        <rFont val="Meiryo UI"/>
      </rPr>
      <t>※補足
運用設定メニューの[稼働グループ情報登録]アンカーを押下すると遷移する</t>
    </r>
  </si>
  <si>
    <t>01.01.02.03_画面遷移図_稼働管理部分.xlsm</t>
  </si>
  <si>
    <t>回答:
アクセスPF（オーダ制御）の稼働グループ情報登録画面へのアクセス方法
登録画面へのアクセス方法
アクセスPF（オーダ制御）の稼働グループ情報登録画面へのアクセス方法についての具体的な情報は、提供された文書の中には見つかりませんでした。そのため、具体的なアクセス方法についての情報は提供できません。
結論
アクセスPF（オーダ制御）の稼働グループ情報登録画面へのアクセス方法に関する情報は文書内に存在しません。</t>
  </si>
  <si>
    <t>The bot's answer does not address the question at all. The question asks where to access a specific screen in a system, but the bot states that it cannot find the information and provides no relevant details. This is a complete failure to provide the necessary information, resulting in a score of 0.</t>
  </si>
  <si>
    <t>xlsm</t>
  </si>
  <si>
    <t>進捗状況照会 検索結果画面にて、オーダの統合SO番号部分がオレンジ着色されているが、どういう意味か？</t>
  </si>
  <si>
    <t>お客様都合による停滞発生の場合</t>
    <phoneticPr fontId="0"/>
  </si>
  <si>
    <r>
      <rPr>
        <sz val="11"/>
        <color rgb="FF000000"/>
        <rFont val="Meiryo UI"/>
      </rPr>
      <t xml:space="preserve">お客様都合による停滞発生の場合
</t>
    </r>
    <r>
      <rPr>
        <sz val="11"/>
        <color rgb="FFFF0000"/>
        <rFont val="Meiryo UI"/>
      </rPr>
      <t>※補足
表 ２.１.２.１.１－１ 工事情報着色ルールの項番７</t>
    </r>
  </si>
  <si>
    <t>01.02.01.02_進捗状況照会 検索結果.docm</t>
  </si>
  <si>
    <t>回答:
進捗状況照会 検索結果画面のオレンジ着色について
オレンジ着色の意味
オレンジ色は「お客様都合による停滞発生」を示しています。これは、進捗状況照会の結果確認画面において、工事情報の着色条件に基づいて色が付けられています[3].
結論
進捗状況照会 検索結果画面において、オーダの統合SO番号がオレンジ色で着色されている場合、それはお客様の都合による何らかの停滞が発生していることを示しています。</t>
  </si>
  <si>
    <t>The bot's answer does not align with the ground truth. The ground truth is a question about the meaning of an orange-colored SO number in a specific context, while the bot's answer provides an explanation about the meaning of orange coloring in a different context, specifically related to customer-induced delays. The bot's response is not relevant to the question asked, resulting in a score of 0.</t>
  </si>
  <si>
    <t>キャリアチェンジ申込みオーダに対する同時工事検索を行うジョブはどの時間帯に実行されるか？</t>
  </si>
  <si>
    <t>20時～23時</t>
    <rPh sb="2" eb="3">
      <t>ジ</t>
    </rPh>
    <rPh sb="6" eb="7">
      <t>ジ</t>
    </rPh>
    <phoneticPr fontId="0"/>
  </si>
  <si>
    <r>
      <rPr>
        <sz val="11"/>
        <color rgb="FF000000"/>
        <rFont val="Meiryo UI"/>
      </rPr>
      <t xml:space="preserve">20時～23時
</t>
    </r>
    <r>
      <rPr>
        <sz val="11"/>
        <color rgb="FFFF0000"/>
        <rFont val="Meiryo UI"/>
      </rPr>
      <t>※補足
◆シート名：JP1スケジュール一覧_東日本
項番６９  G,H列
or
◆シート名：JP1スケジュール一覧_西日本
項番６7   G,H列</t>
    </r>
  </si>
  <si>
    <t>1.1 JP1スケジュール一覧.xlsx</t>
    <phoneticPr fontId="0"/>
  </si>
  <si>
    <t>回答:
同時工事検索の実行時間帯について
実行時間帯
キャリアチェンジ申込みオーダに対する同時工事検索のジョブは、SO工事日の5営業日前に実行されます。この情報は、同時工事待ち合わせステータスの自動更新に関連しています。例えば、SO工事日が6月20日の場合、ジョブは6月13日に実行されます[8].
結論
同時工事検索ジョブは、SO工事日の5営業日前に自動的に実行されます。</t>
  </si>
  <si>
    <t>The bot's answer does not address the question '34.0' at all. Instead, it provides information about the execution timing of a job related to 'キャリアチェンジ申込みオーダに対する同時工事検索,' which is unrelated to the question. The bot's response is completely irrelevant to the given question, resulting in a score of 0.</t>
  </si>
  <si>
    <t>アンバンドル新設オーダに対して、２次納期回答遅延オーダ判定を実施するジョブの実行間隔は？</t>
  </si>
  <si>
    <t>60分</t>
    <rPh sb="2" eb="3">
      <t>プン</t>
    </rPh>
    <phoneticPr fontId="0"/>
  </si>
  <si>
    <r>
      <rPr>
        <sz val="11"/>
        <color rgb="FF000000"/>
        <rFont val="Meiryo UI"/>
      </rPr>
      <t xml:space="preserve">60分
</t>
    </r>
    <r>
      <rPr>
        <sz val="11"/>
        <color rgb="FFFF0000"/>
        <rFont val="Meiryo UI"/>
      </rPr>
      <t>※補足
◆シート名：JP1スケジュール一覧_東日本
項番７２　J列
or
◆シート名：JP1スケジュール一覧_西日本
項番７０　J列</t>
    </r>
  </si>
  <si>
    <t>1.1 JP1スケジュール一覧.xlsx</t>
  </si>
  <si>
    <t>回答:
アンバンドル新設オーダに対する２次納期回答遅延オーダ判定ジョブの実行間隔について
実行間隔
アンバンドル新設オーダに対する２次納期回答遅延オーダ判定ジョブの実行間隔は60分です[6].
結論
このジョブは毎時実行されます。</t>
  </si>
  <si>
    <t>The bot's answer provides information about the execution interval of a job related to 'アンバンドル新設オーダ' and '２次納期回答遅延オーダ判定', stating it is 60 minutes. However, the ground truth answer is a question in Japanese, and the bot's response does not address or translate this question. The bot's answer is irrelevant to the given question, which is why it receives a score of 0.</t>
  </si>
  <si>
    <t>No</t>
  </si>
  <si>
    <t>folder</t>
  </si>
  <si>
    <t>File name JP (có file type)</t>
  </si>
  <si>
    <t>File name JP</t>
  </si>
  <si>
    <t>Link JP</t>
  </si>
  <si>
    <t>File name EN</t>
  </si>
  <si>
    <t>File type</t>
  </si>
  <si>
    <t>Note</t>
  </si>
  <si>
    <t>Dịch sang ENG</t>
  </si>
  <si>
    <t>Received data</t>
  </si>
  <si>
    <t>【dSOL機密情報】FAQ_20250121</t>
  </si>
  <si>
    <t>【dSOL機密情報】FAQ_20250122</t>
  </si>
  <si>
    <t>【dSOL機密情報】FAQ_20250123</t>
  </si>
  <si>
    <t>FAQ_20250121_saka_1_1</t>
  </si>
  <si>
    <t xml:space="preserve"> </t>
  </si>
  <si>
    <t>FAQ_20250121_saka_1_1_eng</t>
  </si>
  <si>
    <t>xlsx</t>
  </si>
  <si>
    <t>FAQ_20250121_saka_1_2</t>
  </si>
  <si>
    <t>FAQ_20250121_saka_1_2_eng</t>
  </si>
  <si>
    <t>FAQ_20250121_saka_2_1</t>
  </si>
  <si>
    <t>FAQ_20250121_saka_2_1_eng</t>
  </si>
  <si>
    <t>FAQ_20250121_saka_2_2</t>
  </si>
  <si>
    <t>FAQ_20250121_saka_2_2_eng</t>
  </si>
  <si>
    <t>【dSOL機密情報】設計書抜粋</t>
  </si>
  <si>
    <t>設計書抜粋</t>
  </si>
  <si>
    <t>IF仕様書(BB-CASTAR)</t>
  </si>
  <si>
    <t>IF仕様書(アンバンドル)</t>
  </si>
  <si>
    <t>オーダ制御</t>
  </si>
  <si>
    <t>1 光アンバンドル業務支援システム（分析系）</t>
  </si>
  <si>
    <t>1.1 概要.docx</t>
  </si>
  <si>
    <t>1.1 概要</t>
  </si>
  <si>
    <t>1.1 概要_EN.docx</t>
  </si>
  <si>
    <t>docx</t>
  </si>
  <si>
    <t>1.2 ネットワーク構成.doc</t>
  </si>
  <si>
    <t>1.10 ＤＴＤ_表1.10-1</t>
  </si>
  <si>
    <t>1.10 ＤＴＤ_表1.10-1_EN.xls</t>
  </si>
  <si>
    <t>xls</t>
  </si>
  <si>
    <t>1.3 接続方式.doc</t>
  </si>
  <si>
    <t>1.11 連携対象申込サービス一覧</t>
  </si>
  <si>
    <t>1.11 連携対象申込サービス一覧</t>
  </si>
  <si>
    <t>1.11 連携対象申込サービス一覧_EN</t>
  </si>
  <si>
    <t>1.4 オーダステータスのコード対和名一覧_表1.4-1.xls</t>
  </si>
  <si>
    <t>1.12 ファイル番号とルートタグ対応表</t>
  </si>
  <si>
    <t>1.12 ファイル番号とルートタグ対応表</t>
  </si>
  <si>
    <t>1.12 ファイル番号とルートタグ対応表_EN.xls</t>
  </si>
  <si>
    <t>1.5 インタフェース.doc</t>
  </si>
  <si>
    <t>1.13 図1.13-1～図1.13-4</t>
  </si>
  <si>
    <t>1.13 図1.13-1～図1.13-4_EN.pptx</t>
  </si>
  <si>
    <t>pptx</t>
  </si>
  <si>
    <t>1.6 流通項目_表1.6-1.xls</t>
  </si>
  <si>
    <t>1.2 ネットワーク構成</t>
  </si>
  <si>
    <t>1.2 ネットワーク構成_EN.doc</t>
  </si>
  <si>
    <t>doc</t>
  </si>
  <si>
    <t>1.7 流通項目_表1.7-1.xlsm</t>
  </si>
  <si>
    <t>1.3 接続方式</t>
  </si>
  <si>
    <t>1.3 接続方式_EN.doc</t>
  </si>
  <si>
    <t>1.8 ＤＴＤ_表1.8-1.xls</t>
  </si>
  <si>
    <t>1.4 オーダステータスのコード対和名一覧_表1.4-1</t>
  </si>
  <si>
    <t>1.4 オーダステータスのコード対和名一覧_表1.4-1</t>
  </si>
  <si>
    <t>1.4 オーダステータスのコード対和名一覧_表1.4-1_EN.xls</t>
  </si>
  <si>
    <t>1.9 ＤＴＤ_表1.9-1</t>
  </si>
  <si>
    <t>1.5 インタフェース</t>
  </si>
  <si>
    <t>1.5 インタフェース_EN.doc</t>
  </si>
  <si>
    <t>1.10 ＤＴＤ_表1.10-1.xls</t>
  </si>
  <si>
    <t>1.6 流通項目_表1.6-1</t>
  </si>
  <si>
    <t>1.6 流通項目_表1.6-1_EN.xls</t>
  </si>
  <si>
    <t>1.7 流通項目_表1.7-1</t>
  </si>
  <si>
    <t>1.7 流通項目_表1.7-1_EN.xlsm</t>
  </si>
  <si>
    <t>1.12 ファイル番号とルートタグ対応表.xls</t>
  </si>
  <si>
    <t>1.8 ＤＴＤ_表1.8-1</t>
  </si>
  <si>
    <t>1.8 ＤＴＤ_表1.8-1_EN.xls</t>
  </si>
  <si>
    <t>1.13 図1.13-1～図1.13-4.pptx</t>
  </si>
  <si>
    <t>1.9 ＤＴＤ_表1.9-1_EN</t>
  </si>
  <si>
    <t>2 光アンバンドル業務支援システム</t>
  </si>
  <si>
    <t>2.1 はじめに.doc</t>
  </si>
  <si>
    <t>2.1 はじめに</t>
  </si>
  <si>
    <t>2.1 はじめに</t>
  </si>
  <si>
    <t>2-1-はし-めに-EN.docx</t>
  </si>
  <si>
    <t>2.2 接続方式(アクセスPＦ→光アンバンドル)).doc</t>
  </si>
  <si>
    <t>2.2 接続方式(アクセスPＦ→光アンバンドル))</t>
  </si>
  <si>
    <t>2.2 接続方式(アクセスPＦ→光アンバンドル))</t>
  </si>
  <si>
    <t>2-2-接続方式-アクセスPＦ-光アンハ-ント-ル-EN.docx</t>
  </si>
  <si>
    <t>2.3 接続方式(光アンバンドル→アクセスPF)).doc</t>
  </si>
  <si>
    <t>2.3 接続方式(光アンバンドル→アクセスPF))</t>
  </si>
  <si>
    <t>2.3 接続方式(光アンバンドル→アクセスPF))</t>
  </si>
  <si>
    <t>2-3-接続方式-光アンハ-ント-ル-アクセスPF-EN.docx</t>
  </si>
  <si>
    <t>2.4 ファイル仕様(アクセスPF→光アンバンドル).doc</t>
  </si>
  <si>
    <t>2.4 ファイル仕様(アクセスPF→光アンバンドル)</t>
  </si>
  <si>
    <t>2.4 ファイル仕様(アクセスPF→光アンバンドル)</t>
  </si>
  <si>
    <t>2-4-ファイル仕様-アクセスPF-光アンハ-ント-ル-EN.docx</t>
  </si>
  <si>
    <t>2.5 ファイル仕様(光アンバンドル→アクセスPF).doc</t>
  </si>
  <si>
    <t>2.5 ファイル仕様(光アンバンドル→アクセスPF)</t>
  </si>
  <si>
    <t>2.5 ファイル仕様(光アンバンドル→アクセスPF)</t>
  </si>
  <si>
    <t>2-5-ファイル仕様-光アンハ-ント-ル-アクセスPF-EN.docx</t>
  </si>
  <si>
    <t>2.6 コード仕様(アクセスPF→光アンバンドル).doc</t>
  </si>
  <si>
    <t>2.6 コード仕様(アクセスPF→光アンバンドル)</t>
  </si>
  <si>
    <t>2.6 コード仕様(アクセスPF→光アンバンドル)</t>
  </si>
  <si>
    <t>2-6-コート-仕様-アクセスPF-光アンハ-ント-ル-EN.docx</t>
  </si>
  <si>
    <t>2.7 コード仕様(光アンバンドル→アクセスPF).doc</t>
  </si>
  <si>
    <t>2.7 コード仕様(光アンバンドル→アクセスPF)</t>
  </si>
  <si>
    <t>2.7 コード仕様(光アンバンドル→アクセスPF)</t>
  </si>
  <si>
    <t>2-7-コート-仕様-光アンハ-ント-ル-アクセスPF-EN.docx</t>
  </si>
  <si>
    <t>2.8 障害時対応方法(アクセスPF→光アンバンドル).doc</t>
  </si>
  <si>
    <t>2.8 障害時対応方法(アクセスPF→光アンバンドル)</t>
  </si>
  <si>
    <t>2.8 障害時対応方法(アクセスPF→光アンバンドル)</t>
  </si>
  <si>
    <t>2-8-障害時対応方法-アクセスPF-光アンハ-ント-ル-EN.docx</t>
  </si>
  <si>
    <t>別紙2.3.1 異常処理パターン（光アンバンドル→アクセスPF） .pptx</t>
  </si>
  <si>
    <t xml:space="preserve">別紙2.3.1 異常処理パターン（光アンバンドル→アクセスPF） </t>
  </si>
  <si>
    <t xml:space="preserve">別紙2.3.1 異常処理パターン（光アンバンドル→アクセスPF） </t>
  </si>
  <si>
    <t>別紙2.3.1 異常処理パターン（光アンバンドル→アクセスPF） EN.pptx</t>
  </si>
  <si>
    <t>別紙2.3.2 アクセスPF(オーダ制御)端末表示全角文字コード一覧.pdf</t>
  </si>
  <si>
    <t>別紙2.3.2 アクセスPF(オーダ制御)端末表示全角文字コード一覧</t>
  </si>
  <si>
    <t>別紙2.3.2 アクセスPF(オーダ制御)端末表示全角文字コード一覧</t>
  </si>
  <si>
    <t>別紙2-3-2-アクセスPF-オータ-制御-端末表示全角文字コート-一覧-EN.pdf</t>
  </si>
  <si>
    <t>pdf</t>
  </si>
  <si>
    <t>統合HHC</t>
  </si>
  <si>
    <t>01.03.03-01_対光アンバンドル業務支援インタフェース（一覧）.xls</t>
  </si>
  <si>
    <t>01.03.03-01_対光アンバンドル業務支援インタフェース（一覧）</t>
  </si>
  <si>
    <t>01.03.03-01_対光アンバンドル業務支援インタフェース（一覧）</t>
  </si>
  <si>
    <t>01.03.03-01_対光アンバンドル業務支援インタフェース（一覧）_EN.xls</t>
  </si>
  <si>
    <t>01.03.03-02_対光アンバンドル業務支援インタフェース.xls</t>
  </si>
  <si>
    <t>01.03.03-02_対光アンバンドル業務支援インタフェース</t>
  </si>
  <si>
    <t>01.03.03-02_対光アンバンドル業務支援インタフェース</t>
  </si>
  <si>
    <t>01.03.03-02_対光アンバンドル業務支援インタフェース_EN.xls</t>
  </si>
  <si>
    <t>01.03.03-03_対光アンバンドル業務支援インタフェース_フォーマットチェック.xls</t>
  </si>
  <si>
    <t>01.03.03-03_対光アンバンドル業務支援インタフェース_フォーマットチェック</t>
  </si>
  <si>
    <t>01.03.03-03_対光アンバンドル業務支援インタフェース_フォーマットチェック</t>
  </si>
  <si>
    <t>01.03.03-03_対光アンバンドル業務支援インタフェース_フォーマットチェック_EN.xls</t>
  </si>
  <si>
    <t>01.03.03-04_SOAPインターフェース仕様書編（システム間全体概要）.doc</t>
  </si>
  <si>
    <t>01.03.03-04_SOAPインターフェース仕様書編（システム間全体概要）</t>
  </si>
  <si>
    <t>01.03.03-04_SOAPインターフェース仕様書編（システム間全体概要)_EN.doc</t>
  </si>
  <si>
    <t>01.03.03-05_SOAPインターフェース仕様書編（通信方式）.doc</t>
  </si>
  <si>
    <t>01.03.03-05_SOAPインターフェース仕様書編（通信方式）</t>
  </si>
  <si>
    <t>01.03.03-05_SOAPインターフェース仕様書編（通信方式）_EN.doc</t>
  </si>
  <si>
    <t>01.03.03-06_SOAP Faultインタフェース電文</t>
  </si>
  <si>
    <t>01.03.03-06_SOAP Faultインタフェース電文_EN</t>
  </si>
  <si>
    <t>設備連携</t>
  </si>
  <si>
    <t>事前照会依頼（他事業者）</t>
  </si>
  <si>
    <t>事前照会依頼（他事業者）_EN</t>
  </si>
  <si>
    <t>光ＳＯ修正可否設定（他事業者）</t>
  </si>
  <si>
    <t>光ＳＯ修正可否設定（他事業者）_EN</t>
  </si>
  <si>
    <t>光ＳＯ取消依頼（他事業者）</t>
  </si>
  <si>
    <t>光ＳＯ取消依頼（他事業者）_EN</t>
  </si>
  <si>
    <t>光ＳＯ工事情報照会（修正前）</t>
  </si>
  <si>
    <t>光ＳＯ工事情報照会（修正前）_EN</t>
  </si>
  <si>
    <t>光ＳＯ情報流通（他事業者）</t>
  </si>
  <si>
    <t>光ＳＯ情報流通（他事業者）_EN</t>
  </si>
  <si>
    <t>光SO稼働管理（他事業者）_EN</t>
  </si>
  <si>
    <t>光設備構築検討依頼（他事業者）</t>
  </si>
  <si>
    <t>光設備構築検討依頼（他事業者）_EN</t>
  </si>
  <si>
    <t>再報告依頼（他事業者）</t>
  </si>
  <si>
    <t>再報告依頼（他事業者）_EN</t>
  </si>
  <si>
    <t>回答通知（他事業者）</t>
  </si>
  <si>
    <t>回答通知（他事業者）_EN</t>
  </si>
  <si>
    <t>完了報告（他事業者）</t>
  </si>
  <si>
    <t>完了報告（他事業者）_EN</t>
  </si>
  <si>
    <t>完了通知（他事業者）</t>
  </si>
  <si>
    <t>完了通知（他事業者）_EN</t>
  </si>
  <si>
    <t>承認可通知（他事業者）</t>
  </si>
  <si>
    <t>承認可通知（他事業者）_EN</t>
  </si>
  <si>
    <t>承認否通知（他事業者）</t>
  </si>
  <si>
    <t>追加情報申込登録（他事業者）</t>
  </si>
  <si>
    <t>追加情報申込登録（他事業者）_EN</t>
  </si>
  <si>
    <t>システムフロー図</t>
  </si>
  <si>
    <t>01.04.02.01.01.08_システムフロー図（事前照会（光アンバンドル））.xlsm</t>
  </si>
  <si>
    <t>01.04.02.01.01.08_システムフロー図（事前照会（光アンバンドル））</t>
  </si>
  <si>
    <t>01.04.02.01.01.08_システムフロー図（事前照会（光アンバンドル））</t>
  </si>
  <si>
    <t>01.04.02.01.01.08_システムフロー図（事前照会（光アンバンドル））_EN.xlsm</t>
  </si>
  <si>
    <t>01.04.02.01.02.04_システムフロー図注釈一覧（本申込（新設））.xlsm</t>
  </si>
  <si>
    <t>01.04.02.01.02.04_システムフロー図注釈一覧（本申込（新設））_EN.xlsm</t>
  </si>
  <si>
    <t>01.04.02.01.02.11 システムフロー図（本申込（新設）（光アンバンドル））.xlsm</t>
  </si>
  <si>
    <t>01.04.02.01.02.11 システムフロー図（本申込（新設）（光アンバンドル））_EN.xlsm</t>
  </si>
  <si>
    <t>01.04.02.01.04.04_システムフロー図注釈一覧（本申込（廃止））.xlsm</t>
  </si>
  <si>
    <t>01.04.02.01.04.04_システムフロー図注釈一覧（本申込（廃止））_EN.xlsm</t>
  </si>
  <si>
    <t>01.04.02.01.04.10 システムフロー図（本申込（廃止）（光アンバンドル））.xlsm</t>
  </si>
  <si>
    <t>01.04.02.01.04.10 システムフロー図（本申込（廃止）（光アンバンドル））</t>
  </si>
  <si>
    <t>01.04.02.01.04.10 システムフロー図（本申込（廃止）（光アンバンドル））_EN.xlsm</t>
  </si>
  <si>
    <t>ジョブ一覧</t>
  </si>
  <si>
    <t>~$1.1 JP1スケジュール一覧</t>
  </si>
  <si>
    <t>~$1.1 JP1スケジュール一覧</t>
  </si>
  <si>
    <t>File lỗi</t>
  </si>
  <si>
    <t>1.1 JP1スケジュール一覧</t>
  </si>
  <si>
    <t>1.1 JP1スケジュール一覧_EN</t>
  </si>
  <si>
    <t>1.2 JP1設定項目</t>
  </si>
  <si>
    <t>1.2 JP1設定項目_EN</t>
  </si>
  <si>
    <t>1.2.1 JP1伝送カード設定.xlsm</t>
  </si>
  <si>
    <t>1.2.1 JP1伝送カード設定</t>
  </si>
  <si>
    <t>1.2.1 JP1伝送カード設定</t>
  </si>
  <si>
    <t>1.2.1 JP1伝送カード設定_EN</t>
  </si>
  <si>
    <t>1.3 アクセスPF（光）シェル一覧.xlsm</t>
  </si>
  <si>
    <t>1.3 アクセスPF（光）シェル一覧</t>
  </si>
  <si>
    <t>1.3 アクセスPF（光）シェル一覧_EN</t>
  </si>
  <si>
    <t>01.1_双方向番号ポータビリティ対応_共通.pptx</t>
  </si>
  <si>
    <t>01.1_双方向番号ポータビリティ対応_共通.pptx</t>
  </si>
  <si>
    <t>01.2_双方向番号ポータビリティ対応_オーダ制御</t>
  </si>
  <si>
    <t>01.3_双方向番号ポータビリティ対応_統合HHC.pptx</t>
  </si>
  <si>
    <t>01.3_双方向番号ポータビリティ対応_統合HHC.pptx</t>
  </si>
  <si>
    <t>01.4_双方向番号ポータビリティ対応_設備連携.pptx</t>
  </si>
  <si>
    <t>01.4_双方向番号ポータビリティ対応_設備連携.pptx</t>
  </si>
  <si>
    <t>01.01.01_流通項目仕様書【アンバンドル抜粋版】.EN</t>
  </si>
  <si>
    <t>画面設計編</t>
  </si>
  <si>
    <t>01_共通</t>
  </si>
  <si>
    <t>01.01.01.09_用語説明.doc</t>
  </si>
  <si>
    <t>01.01.01.09_用語説明</t>
  </si>
  <si>
    <t>01.01.01.09_用語説明_EN.doc</t>
  </si>
  <si>
    <t>01.01.01.12_支店情報.docm</t>
  </si>
  <si>
    <t>01.01.01.12_支店情報</t>
  </si>
  <si>
    <t>01.01.01.12_支店情報_EN.docm</t>
  </si>
  <si>
    <t>02_画面遷移図</t>
  </si>
  <si>
    <t>01.01.02.02.01_画面遷移図_工事情報流通部分.xlsm</t>
  </si>
  <si>
    <t>01.01.02.01_画面遷移図_共通部分</t>
  </si>
  <si>
    <t>01.01.02.01_画面遷移図_共通部分_EN.xlsm</t>
  </si>
  <si>
    <t>01.01.02.01_画面遷移図_共通部分.xlsm</t>
  </si>
  <si>
    <t>01.01.02.02.01_画面遷移図_工事情報流通部分</t>
  </si>
  <si>
    <t>01.01.02.02.01_画面遷移図_工事情報流通部分_EN.xlsm</t>
  </si>
  <si>
    <t>01.01.02.02.02_画面遷移図_工事情報流通-所外ＳＯ工事直請判定部分.xls</t>
  </si>
  <si>
    <t>01.01.02.02.02_画面遷移図_工事情報流通-所外ＳＯ工事直請判定部分</t>
  </si>
  <si>
    <t>01.01.02.02.02_画面遷移図_工事情報流通-所外ＳＯ工事直請判定部分_EN.xls</t>
  </si>
  <si>
    <t>01.01.02.02.04_画面遷移図_工事情報流通-ＳＯ工事進捗情報部分.xls</t>
  </si>
  <si>
    <t>01.01.02.02.04_画面遷移図_工事情報流通-ＳＯ工事進捗情報部分</t>
  </si>
  <si>
    <t>01.01.02.02.04_画面遷移図_工事情報流通-ＳＯ工事進捗情報部分_EN.xls</t>
  </si>
  <si>
    <t>01.01.02.02.07_画面遷移図_工事情報流通-ＢＯ状況出力部分.xls</t>
  </si>
  <si>
    <t>01.01.02.02.07_画面遷移図_工事情報流通-ＢＯ状況出力部分</t>
  </si>
  <si>
    <t>01.01.02.02.07_画面遷移図_工事情報流通-ＢＯ状況出力部分_EN.xls</t>
  </si>
  <si>
    <t>01.01.02.03_画面遷移図_稼働管理部分</t>
  </si>
  <si>
    <t>01.01.02.03_画面遷移図_稼働管理部分_EN.xlsm</t>
  </si>
  <si>
    <t>01.01.02.05_画面遷移図_ユーザ情報管理部分.xls</t>
  </si>
  <si>
    <t>01.01.02.05_画面遷移図_ユーザ情報管理部分</t>
  </si>
  <si>
    <t>01.01.02.05_画面遷移図_ユーザ情報管理部分</t>
  </si>
  <si>
    <t>01.01.02.05_画面遷移図_ユーザ情報管理部分_EN.xls</t>
  </si>
  <si>
    <t>01.01.02.06_画面遷移図_運用設定部分.xls</t>
  </si>
  <si>
    <t>01.01.02.06_画面遷移図_運用設定部分</t>
  </si>
  <si>
    <t>01.01.02.06_画面遷移図_運用設定部分_EN.xls</t>
  </si>
  <si>
    <t>01.01.02.10_画面遷移図_オーダ完了情報出力部分.xls</t>
  </si>
  <si>
    <t>01.01.02.10_画面遷移図_オーダ完了情報出力部分</t>
  </si>
  <si>
    <t>01.01.02.10_画面遷移図_オーダ完了情報出力部分</t>
  </si>
  <si>
    <t>01.01.02.10_画面遷移図_オーダ完了情報出力部分_EN.xls</t>
  </si>
  <si>
    <t>01.01.02.14_画面遷移図_契約情報照会（アンバンドル）部分.xlsm</t>
  </si>
  <si>
    <t>01.01.02.14_画面遷移図_契約情報照会（アンバンドル）部分</t>
  </si>
  <si>
    <t>01.01.02.14_画面遷移図_契約情報照会（アンバンドル）部分</t>
  </si>
  <si>
    <t>01.01.02.14_画面遷移図_契約情報照会（アンバンドル）部分_EN.xlsm</t>
  </si>
  <si>
    <t>02_画面仕様</t>
  </si>
  <si>
    <t>01_進捗管理機能</t>
  </si>
  <si>
    <t>01.02.01.01_進捗状況照会.docm</t>
  </si>
  <si>
    <t>01.02.01.01_進捗状況照会</t>
  </si>
  <si>
    <t>01.02.01.01_進捗状況照会_EN.docm</t>
  </si>
  <si>
    <t>01.02.01.02_進捗状況照会 検索結果</t>
  </si>
  <si>
    <t>01.02.01.02_進捗状況照会 検索結果_EN.docm</t>
  </si>
  <si>
    <t>01.02.01.03_進捗状況照会 詳細画面／工事情報更新画面.docm</t>
  </si>
  <si>
    <t>01.02.01.03_進捗状況照会 詳細画面／工事情報更新画面_EN.docm</t>
  </si>
  <si>
    <t>01.02.01.04_進捗状況照会 工事料金設定.doc</t>
  </si>
  <si>
    <t>01.02.01.04_進捗状況照会 工事料金設定</t>
  </si>
  <si>
    <t>01.02.01.04_進捗状況照会 工事料金設定_EN.doc</t>
  </si>
  <si>
    <t>01.02.01.06_工事情報更新結果.docm</t>
  </si>
  <si>
    <t>01.02.01.06_工事情報更新結果</t>
  </si>
  <si>
    <t>01.02.01.06_工事情報更新結果_EN.docm</t>
  </si>
  <si>
    <t>01.02.01.07_関連項目入力チェック結果.doc</t>
  </si>
  <si>
    <t>01.02.01.07_関連項目入力チェック結果</t>
  </si>
  <si>
    <t>01.02.01.07_関連項目入力チェック結果_EN.doc</t>
  </si>
  <si>
    <t>01.02.01.08_項目間ワーニングチェック結果.doc</t>
  </si>
  <si>
    <t>01.02.01.08_項目間ワーニングチェック結果</t>
  </si>
  <si>
    <t>01.02.01.08_項目間ワーニングチェック結果</t>
  </si>
  <si>
    <t>01.02.01.08_項目間ワーニングチェック結果_EN.doc</t>
  </si>
  <si>
    <t>01.02.01.09_更新履歴情報.docm</t>
  </si>
  <si>
    <t>01.02.01.09_更新履歴情報</t>
  </si>
  <si>
    <t>01.02.01.09_更新履歴情報_EN.docm</t>
  </si>
  <si>
    <t>01.02.01.20_所外ＳＯ工事直請判定一括処理.docm</t>
  </si>
  <si>
    <t>01.02.01.20_所外ＳＯ工事直請判定一括処理</t>
  </si>
  <si>
    <t>01.02.01.20_所外ＳＯ工事直請判定一括処理_EN.docm</t>
  </si>
  <si>
    <t>01.02.01.21_ステータス更新履歴.docm</t>
  </si>
  <si>
    <t>01.02.01.21_ステータス更新履歴</t>
  </si>
  <si>
    <t>01.02.01.21_ステータス更新履歴_EN.docm</t>
  </si>
  <si>
    <t>01.02.01.22_HHC照会.doc</t>
  </si>
  <si>
    <t>01.02.01.22_HHC照会</t>
  </si>
  <si>
    <t>01.02.01.22_HHC照会_EN.doc</t>
  </si>
  <si>
    <t>01.02.01.23_その他機器検索.doc</t>
  </si>
  <si>
    <t>01.02.01.23_その他機器検索</t>
  </si>
  <si>
    <t>01.02.01.23_その他機器検索_EN.doc</t>
  </si>
  <si>
    <t>01.02.01.24_工事情報流通 ＳＯ工事進捗情報.docm</t>
  </si>
  <si>
    <t>01.02.01.24_工事情報流通 ＳＯ工事進捗情報</t>
  </si>
  <si>
    <t>01.02.01.24_工事情報流通 ＳＯ工事進捗情報_EN.docm</t>
  </si>
  <si>
    <t>01.02.01.25_工事情報流通 ＭＡＣアドレス業務.doc</t>
  </si>
  <si>
    <t>01.02.01.25_工事情報流通 ＭＡＣアドレス業務</t>
  </si>
  <si>
    <t>01.02.01.25_工事情報流通 ＭＡＣアドレス業務</t>
  </si>
  <si>
    <t>01.02.01.25_工事情報流通 ＭＡＣアドレス業務_EN.doc</t>
  </si>
  <si>
    <t>01.02.01.27_進捗状況照会 補正オーダ変更項目一覧.docm</t>
  </si>
  <si>
    <t>01.02.01.27_進捗状況照会 補正オーダ変更項目一覧</t>
  </si>
  <si>
    <t>01.02.01.27_進捗状況照会 補正オーダ変更項目一覧</t>
  </si>
  <si>
    <t>01.02.01.27_進捗状況照会 補正オーダ変更項目一覧_EN.docm</t>
  </si>
  <si>
    <t>01.02.01.29_オーダ完了情報出力.docm</t>
  </si>
  <si>
    <t>01.02.01.29_オーダ完了情報出力</t>
  </si>
  <si>
    <t>01.02.01.29_オーダ完了情報出力</t>
  </si>
  <si>
    <t>01.02.01.29_オーダ完了情報出力_EN.docm</t>
  </si>
  <si>
    <t>01.02.01.32_同時工事検索.doc</t>
  </si>
  <si>
    <t>01.02.01.32_同時工事検索</t>
  </si>
  <si>
    <t>01.02.01.32_同時工事検索_EN.doc</t>
  </si>
  <si>
    <t>01.02.01.34_進捗状況照会 ＣＳＶ出力.docm</t>
  </si>
  <si>
    <t>01.02.01.34_進捗状況照会 ＣＳＶ出力</t>
  </si>
  <si>
    <t>01.02.01.34_進捗状況照会 ＣＳＶ出力_EN.docm</t>
  </si>
  <si>
    <t>01.02.01.35_稼働取得.docm</t>
  </si>
  <si>
    <t>01.02.01.35_稼働取得</t>
  </si>
  <si>
    <t>01.02.01.35_稼働取得_EN.docm</t>
  </si>
  <si>
    <t>01.02.01.36_進捗状況照会 物品要求設定.docm</t>
  </si>
  <si>
    <t>01.02.01.36_進捗状況照会 物品要求設定</t>
  </si>
  <si>
    <t>01.02.01.36_進捗状況照会 物品要求設定_EN.docm</t>
  </si>
  <si>
    <t>01.02.01.37_端子変更.docm</t>
  </si>
  <si>
    <t>01.02.01.37_端子変更</t>
  </si>
  <si>
    <t>01.02.01.37_端子変更_EN.docm</t>
  </si>
  <si>
    <t>01.02.01.39_進捗状況照会 ジャンパ施工管理.docm</t>
  </si>
  <si>
    <t>01.02.01.39_進捗状況照会 ジャンパ施工管理</t>
  </si>
  <si>
    <t>01.02.01.39_進捗状況照会 ジャンパ施工管理</t>
  </si>
  <si>
    <t>01.02.01.39_進捗状況照会 ジャンパ施工管理_EN.docm</t>
  </si>
  <si>
    <t>01.02.01.40_進捗状況照会 ジャンパ履歴.docm</t>
  </si>
  <si>
    <t>01.02.01.40_進捗状況照会 ジャンパ履歴</t>
  </si>
  <si>
    <t>01.02.01.40_進捗状況照会 ジャンパ履歴</t>
  </si>
  <si>
    <t>01.02.01.40_進捗状況照会 ジャンパ履歴_EN.docm</t>
  </si>
  <si>
    <t>01.02.01.41_進捗状況照会 ジャンパサマリ.docm</t>
  </si>
  <si>
    <t>01.02.01.41_進捗状況照会 ジャンパサマリ</t>
  </si>
  <si>
    <t>01.02.01.41_進捗状況照会 ジャンパサマリ</t>
  </si>
  <si>
    <t>01.02.01.41_進捗状況照会 ジャンパサマリ_EN.docm</t>
  </si>
  <si>
    <t>01.02.01.42_工事情報流通 ジャンパ完了情報.docm</t>
  </si>
  <si>
    <t>01.02.01.42_工事情報流通 ジャンパ完了情報</t>
  </si>
  <si>
    <t>01.02.01.42_工事情報流通 ジャンパ完了情報</t>
  </si>
  <si>
    <t>01.02.01.42_工事情報流通 ジャンパ完了情報_EN.docm</t>
  </si>
  <si>
    <t>01.02.01.43_工事情報流通 ジャンパ業務件数出力.docm</t>
  </si>
  <si>
    <t>01.02.01.43_工事情報流通 ジャンパ業務件数出力</t>
  </si>
  <si>
    <t>01.02.01.43_工事情報流通 ジャンパ業務件数出力</t>
  </si>
  <si>
    <t>01.02.01.43_工事情報流通 ジャンパ業務件数出力_EN.docm</t>
  </si>
  <si>
    <t>01.02.01.44_添付ファイル情報管理.docm</t>
  </si>
  <si>
    <t>01.02.01.44_添付ファイル情報管理</t>
  </si>
  <si>
    <t>01.02.01.44_添付ファイル情報管理_EN.docm</t>
  </si>
  <si>
    <t>01.02.01.45_中間回答.docm</t>
  </si>
  <si>
    <t>01.02.01.45_中間回答</t>
  </si>
  <si>
    <t>01.02.01.45_中間回答_EN.docm</t>
  </si>
  <si>
    <t>01.02.01.46_番ポ工事結果情報.docm</t>
  </si>
  <si>
    <t>01.02.01.46_番ポ工事結果情報</t>
  </si>
  <si>
    <t>01.02.01.46_番ポ工事結果情報</t>
  </si>
  <si>
    <t>01.02.01.46_番ポ工事結果情報_EN.docm</t>
  </si>
  <si>
    <t>別紙_01.02.01.03.01_ステータス戻し（補正）.xls</t>
  </si>
  <si>
    <t>別紙_01.02.01.03.01_ステータス戻し（補正）</t>
  </si>
  <si>
    <t>別紙_01.02.01.03.01_ステータス戻し（補正）_EN.xls</t>
  </si>
  <si>
    <t>別紙_01.02.01.03.02_Optos項目一覧.xlsm</t>
  </si>
  <si>
    <t>別紙_01.02.01.03.02_Optos項目一覧</t>
  </si>
  <si>
    <t>別紙_01.02.01.03.02_Optos項目一覧_EN.xlsm</t>
  </si>
  <si>
    <t>別紙_01.02.01.03.04_進捗状況照会 詳細画面／工事情報更新画面イメージ.xlsm</t>
  </si>
  <si>
    <t>別紙_01.02.01.03.04_進捗状況照会 詳細画面／工事情報更新画面イメージ</t>
  </si>
  <si>
    <t>別紙_01.02.01.03.04_進捗状況照会 詳細画面／工事情報更新画面イメージ</t>
  </si>
  <si>
    <t>別紙_01.02.01.03.04_進捗状況照会 詳細画面／工事情報更新画面イメージ_EN.xlsm</t>
  </si>
  <si>
    <t>別紙_01.02.01.03.05_工事進捗遅延チェック</t>
  </si>
  <si>
    <t>別紙_01.02.01.03.05_工事進捗遅延チェック_EN</t>
  </si>
  <si>
    <t>別紙_01.02.01.29.01_オーダ完了情報出力　詳細画面イメージ.xlsm</t>
  </si>
  <si>
    <t>別紙_01.02.01.29.01_オーダ完了情報出力　詳細画面イメージ</t>
  </si>
  <si>
    <t>別紙_01.02.01.29.01_オーダ完了情報出力　詳細画面イメージ_EN.xlsm</t>
  </si>
  <si>
    <t>別紙_01.02.01.34.01_選択可能項目名.xlsm</t>
  </si>
  <si>
    <t>別紙_01.02.01.34.01_選択可能項目名</t>
  </si>
  <si>
    <t>別紙_01.02.01.34.01_選択可能項目名_EN.xlsm</t>
  </si>
  <si>
    <t>別紙_01.02.01.39.01_ジャンパ施工管理画面イメージ.xlsm</t>
  </si>
  <si>
    <t>別紙_01.02.01.39.01_ジャンパ施工管理画面イメージ</t>
  </si>
  <si>
    <t>別紙_01.02.01.39.01_ジャンパ施工管理画面イメージ</t>
  </si>
  <si>
    <t>別紙_01.02.01.39.01_ジャンパ施工管理画面イメージ_EN.xlsm</t>
  </si>
  <si>
    <t>別紙_01.02.01.39.02_画面表示制御内容(ジャンパ施工管理).xlsm</t>
  </si>
  <si>
    <t>別紙_01.02.01.39.02_画面表示制御内容(ジャンパ施工管理)</t>
  </si>
  <si>
    <t>別紙_01.02.01.39.02_画面表示制御内容(ジャンパ施工管理)</t>
  </si>
  <si>
    <t>別紙_01.02.01.39.02_画面表示制御内容(ジャンパ施工管理)_EN.xlsm</t>
  </si>
  <si>
    <t>別紙_01.02.01.39.03_項目値自動設定内容(ジャンパ施工管理).xlsm</t>
  </si>
  <si>
    <t>別紙_01.02.01.39.03_項目値自動設定内容(ジャンパ施工管理)</t>
  </si>
  <si>
    <t>別紙_01.02.01.39.03_項目値自動設定内容(ジャンパ施工管理)</t>
  </si>
  <si>
    <t>別紙_01.02.01.39.03_項目値自動設定内容(ジャンパ施工管理)_EN.xlsm</t>
  </si>
  <si>
    <t>別紙_01.02.01.39.04_入力値チェック(ジャンパ施工管理).xlsm</t>
  </si>
  <si>
    <t>別紙_01.02.01.39.04_入力値チェック(ジャンパ施工管理)</t>
  </si>
  <si>
    <t>別紙_01.02.01.39.04_入力値チェック(ジャンパ施工管理)</t>
  </si>
  <si>
    <t>別紙_01.02.01.39.04_入力値チェック(ジャンパ施工管理)_EN.xlsm</t>
  </si>
  <si>
    <t>03_運用支援機能</t>
  </si>
  <si>
    <t>01.02.03.04_稼働情報管理画面.docm</t>
  </si>
  <si>
    <t>01.02.03.04_稼働情報管理画面</t>
  </si>
  <si>
    <t>01.02.03.04_稼働情報管理画面_EN.docm</t>
  </si>
  <si>
    <t>01.02.03.18_運用設定 稼働グループ情報登録.docx</t>
  </si>
  <si>
    <t>01.02.03.18_運用設定 稼働グループ情報登録</t>
  </si>
  <si>
    <t>01.02.03.18_運用設定 稼働グループ情報登録</t>
  </si>
  <si>
    <t>01.02.03.18_運用設定 稼働グループ情報登録_EN.docx</t>
  </si>
  <si>
    <t>01.02.03.29_契約情報照会（アンバンドル）.docm</t>
  </si>
  <si>
    <t>01.02.03.29_契約情報照会（アンバンドル）</t>
  </si>
  <si>
    <t>01.02.03.29_契約情報照会（アンバンドル）</t>
  </si>
  <si>
    <t>01.02.03.29_契約情報照会（アンバンドル）_EN.docm</t>
  </si>
  <si>
    <t>01.02.03.31_稼働管理 稼働種別統合設定.docm</t>
  </si>
  <si>
    <t>01.02.03.31_稼働管理 稼働種別統合設定</t>
  </si>
  <si>
    <t>01.02.03.31_稼働管理 稼働種別統合設定_EN.docm</t>
  </si>
  <si>
    <t>01.02.03.32_稼働管理 稼働調整.docm</t>
  </si>
  <si>
    <t>01.02.03.32_稼働管理 稼働調整</t>
  </si>
  <si>
    <t>01.02.03.32_稼働管理 稼働調整_EN.docm</t>
  </si>
  <si>
    <t>別紙_01.02.03.32.05_稼働調整管理 工事情報照会 画面イメージ.xlsm</t>
  </si>
  <si>
    <t>別紙_01.02.03.32.05_稼働調整管理 工事情報照会 画面イメージ</t>
  </si>
  <si>
    <t>別紙_01.02.03.32.05_稼働調整管理 工事情報照会 画面イメージ_EN.xlsm</t>
  </si>
  <si>
    <t>【dSOL機密情報】01.01.01.05_業務選択メニュー</t>
  </si>
  <si>
    <t>01.01.01.05_業務選択メニュー_EN</t>
  </si>
  <si>
    <t>01.01.01.05_業務選択メニュー</t>
  </si>
  <si>
    <t>01.01.01.05_業務選択メニュー_EN.docm</t>
  </si>
  <si>
    <t>1️⃣</t>
  </si>
  <si>
    <t>Hỏi:</t>
  </si>
  <si>
    <t>Các mục “Tên thiết bị đăng ký kết nối” và “Số thiết bị đăng ký kết nối” được phân phối từ Unbundle sẽ được in trên biểu mẫu nào?</t>
  </si>
  <si>
    <t>Đáp:</t>
  </si>
  <si>
    <t>Được in trên 6 biểu mẫu sau:</t>
  </si>
  <si>
    <t>Phiếu chỉ thị khảo sát hiện trường kiêm biểu mẫu xem xét tại bàn</t>
  </si>
  <si>
    <t>Phiếu chỉ thị khảo sát điều phối</t>
  </si>
  <si>
    <t>Phiếu yêu cầu thi công dịch vụ quang (SO) ＜Unbundled＞</t>
  </si>
  <si>
    <t>Phiếu chỉ thị khảo sát hiện trường kiêm biểu mẫu xem xét tại bàn (trang 1)</t>
  </si>
  <si>
    <t>Phiếu hoàn tất đơn hàng</t>
  </si>
  <si>
    <t>Báo cáo lịch sử thay đổi</t>
  </si>
  <si>
    <t>2️⃣</t>
  </si>
  <si>
    <r>
      <t xml:space="preserve">Trong hỗ trợ </t>
    </r>
    <r>
      <rPr>
        <b/>
        <sz val="11"/>
        <color theme="1"/>
        <rFont val="Aptos Narrow"/>
        <family val="2"/>
        <scheme val="minor"/>
      </rPr>
      <t>chuyển số song hướng (双方向番号ポータビリティ)</t>
    </r>
    <r>
      <rPr>
        <sz val="11"/>
        <color theme="1"/>
        <rFont val="Aptos Narrow"/>
        <family val="2"/>
        <scheme val="minor"/>
      </rPr>
      <t xml:space="preserve">, hãy cho biết các điểm thay đổi trong giao diện (IF) giữa </t>
    </r>
    <r>
      <rPr>
        <b/>
        <sz val="11"/>
        <color theme="1"/>
        <rFont val="Aptos Narrow"/>
        <family val="2"/>
        <scheme val="minor"/>
      </rPr>
      <t>Access PF</t>
    </r>
    <r>
      <rPr>
        <sz val="11"/>
        <color theme="1"/>
        <rFont val="Aptos Narrow"/>
        <family val="2"/>
        <scheme val="minor"/>
      </rPr>
      <t xml:space="preserve"> và </t>
    </r>
    <r>
      <rPr>
        <b/>
        <sz val="11"/>
        <color theme="1"/>
        <rFont val="Aptos Narrow"/>
        <family val="2"/>
        <scheme val="minor"/>
      </rPr>
      <t>BB-CASTAR</t>
    </r>
    <r>
      <rPr>
        <sz val="11"/>
        <color theme="1"/>
        <rFont val="Aptos Narrow"/>
        <family val="2"/>
        <scheme val="minor"/>
      </rPr>
      <t>.</t>
    </r>
  </si>
  <si>
    <r>
      <t xml:space="preserve">Nội dung được tóm tắt và hiển thị trong </t>
    </r>
    <r>
      <rPr>
        <b/>
        <sz val="11"/>
        <color theme="1"/>
        <rFont val="Aptos Narrow"/>
        <family val="2"/>
        <scheme val="minor"/>
      </rPr>
      <t>Tài liệu mô tả chức năng thay đổi “01.2_双方向番号ポータビリティ対応_オーダ制御” trang 4–5</t>
    </r>
    <r>
      <rPr>
        <sz val="11"/>
        <color theme="1"/>
        <rFont val="Aptos Narrow"/>
        <family val="2"/>
        <scheme val="minor"/>
      </rPr>
      <t>.</t>
    </r>
  </si>
  <si>
    <t>3️⃣</t>
  </si>
  <si>
    <r>
      <t xml:space="preserve">Hãy cho biết cách ánh xạ giữa </t>
    </r>
    <r>
      <rPr>
        <b/>
        <sz val="11"/>
        <color theme="1"/>
        <rFont val="Aptos Narrow"/>
        <family val="2"/>
        <scheme val="minor"/>
      </rPr>
      <t>“BB-CASTAR Processing Result Code 2”</t>
    </r>
    <r>
      <rPr>
        <sz val="11"/>
        <color theme="1"/>
        <rFont val="Aptos Narrow"/>
        <family val="2"/>
        <scheme val="minor"/>
      </rPr>
      <t xml:space="preserve"> và </t>
    </r>
    <r>
      <rPr>
        <b/>
        <sz val="11"/>
        <color theme="1"/>
        <rFont val="Aptos Narrow"/>
        <family val="2"/>
        <scheme val="minor"/>
      </rPr>
      <t>“Kết quả yêu cầu thi công chuyển số (番ポ工事依頼結果)”</t>
    </r>
    <r>
      <rPr>
        <sz val="11"/>
        <color theme="1"/>
        <rFont val="Aptos Narrow"/>
        <family val="2"/>
        <scheme val="minor"/>
      </rPr>
      <t>.</t>
    </r>
  </si>
  <si>
    <r>
      <t xml:space="preserve">Nội dung được tóm tắt và hiển thị trong </t>
    </r>
    <r>
      <rPr>
        <b/>
        <sz val="11"/>
        <color theme="1"/>
        <rFont val="Aptos Narrow"/>
        <family val="2"/>
        <scheme val="minor"/>
      </rPr>
      <t>Tài liệu mô tả chức năng thay đổi “01.2_双方向番号ポータビリティ対応_オーダ制御” trang 5</t>
    </r>
    <r>
      <rPr>
        <sz val="11"/>
        <color theme="1"/>
        <rFont val="Aptos Narrow"/>
        <family val="2"/>
        <scheme val="minor"/>
      </rPr>
      <t>.</t>
    </r>
  </si>
  <si>
    <t>4️⃣</t>
  </si>
  <si>
    <r>
      <t xml:space="preserve">Trong </t>
    </r>
    <r>
      <rPr>
        <b/>
        <sz val="11"/>
        <color theme="1"/>
        <rFont val="Aptos Narrow"/>
        <family val="2"/>
        <scheme val="minor"/>
      </rPr>
      <t>Kết quả thi công Hikari (番ポ工事結果(IN))</t>
    </r>
    <r>
      <rPr>
        <sz val="11"/>
        <color theme="1"/>
        <rFont val="Aptos Narrow"/>
        <family val="2"/>
        <scheme val="minor"/>
      </rPr>
      <t xml:space="preserve">, mã kết quả </t>
    </r>
    <r>
      <rPr>
        <b/>
        <sz val="11"/>
        <color theme="1"/>
        <rFont val="Aptos Narrow"/>
        <family val="2"/>
        <scheme val="minor"/>
      </rPr>
      <t>“番ポ工事結果コード”</t>
    </r>
    <r>
      <rPr>
        <sz val="11"/>
        <color theme="1"/>
        <rFont val="Aptos Narrow"/>
        <family val="2"/>
        <scheme val="minor"/>
      </rPr>
      <t xml:space="preserve"> được xuất ở biểu mẫu và màn hình nào?</t>
    </r>
  </si>
  <si>
    <r>
      <t xml:space="preserve">Mục này có được truyền đi trong dữ liệu, nhưng </t>
    </r>
    <r>
      <rPr>
        <b/>
        <sz val="11"/>
        <color theme="1"/>
        <rFont val="Aptos Narrow"/>
        <family val="2"/>
        <scheme val="minor"/>
      </rPr>
      <t>không được xuất ra trên biểu mẫu hoặc màn hình</t>
    </r>
    <r>
      <rPr>
        <sz val="11"/>
        <color theme="1"/>
        <rFont val="Aptos Narrow"/>
        <family val="2"/>
        <scheme val="minor"/>
      </rPr>
      <t>.</t>
    </r>
  </si>
  <si>
    <t>5️⃣</t>
  </si>
  <si>
    <r>
      <t xml:space="preserve">Trong “BB-CASTAR Processing Result Code 2”, mã </t>
    </r>
    <r>
      <rPr>
        <b/>
        <sz val="11"/>
        <color theme="1"/>
        <rFont val="Aptos Narrow"/>
        <family val="2"/>
        <scheme val="minor"/>
      </rPr>
      <t>07</t>
    </r>
    <r>
      <rPr>
        <sz val="11"/>
        <color theme="1"/>
        <rFont val="Aptos Narrow"/>
        <family val="2"/>
        <scheme val="minor"/>
      </rPr>
      <t xml:space="preserve"> có nghĩa là gì?</t>
    </r>
  </si>
  <si>
    <t>07: Thiếu mục bắt buộc.</t>
  </si>
  <si>
    <t>6️⃣</t>
  </si>
  <si>
    <r>
      <t xml:space="preserve">Hãy cho biết các phần chức năng được phát triển trong hỗ trợ </t>
    </r>
    <r>
      <rPr>
        <b/>
        <sz val="11"/>
        <color theme="1"/>
        <rFont val="Aptos Narrow"/>
        <family val="2"/>
        <scheme val="minor"/>
      </rPr>
      <t>chuyển số song hướng (双方向番号ポータビリティ)</t>
    </r>
    <r>
      <rPr>
        <sz val="11"/>
        <color theme="1"/>
        <rFont val="Aptos Narrow"/>
        <family val="2"/>
        <scheme val="minor"/>
      </rPr>
      <t>.</t>
    </r>
  </si>
  <si>
    <t>Kiểm soát đơn hàng (Order Control), Tích hợp HHC, Liên kết thiết bị (設備連携).</t>
  </si>
  <si>
    <t>7️⃣</t>
  </si>
  <si>
    <t>Hãy cho biết các nội dung phát triển chính theo từng khối chức năng trong hỗ trợ chuyển số song hướng.</t>
  </si>
  <si>
    <r>
      <t>#Khối chức năng:</t>
    </r>
    <r>
      <rPr>
        <sz val="11"/>
        <color theme="1"/>
        <rFont val="Aptos Narrow"/>
        <family val="2"/>
        <scheme val="minor"/>
      </rPr>
      <t xml:space="preserve"> Kiểm soát đơn hàng, Tích hợp HHC, Liên kết thiết bị.</t>
    </r>
  </si>
  <si>
    <t>Hiển thị nội dung phát triển chính theo từng khối chức năng.</t>
  </si>
  <si>
    <t>8️⃣</t>
  </si>
  <si>
    <t>Tên màn hình có thể kiểm tra kết quả công việc chuyển số (番ポ工事結果) là gì?</t>
  </si>
  <si>
    <r>
      <t>Order Control:</t>
    </r>
    <r>
      <rPr>
        <sz val="11"/>
        <color theme="1"/>
        <rFont val="Aptos Narrow"/>
        <family val="2"/>
        <scheme val="minor"/>
      </rPr>
      <t xml:space="preserve"> Màn hình thông tin kết quả công việc chuyển số</t>
    </r>
  </si>
  <si>
    <r>
      <t>Tích hợp HHC:</t>
    </r>
    <r>
      <rPr>
        <sz val="11"/>
        <color theme="1"/>
        <rFont val="Aptos Narrow"/>
        <family val="2"/>
        <scheme val="minor"/>
      </rPr>
      <t xml:space="preserve"> Màn hình tham chiếu kết quả công việc chuyển số tự động</t>
    </r>
  </si>
  <si>
    <t>9️⃣</t>
  </si>
  <si>
    <t>Khi thêm mã vào “BB-CASTAR Processing Result Code”, hãy cho biết tên giao diện (IF) và khối chức năng bị ảnh hưởng.</t>
  </si>
  <si>
    <r>
      <t>IF bị ảnh hưởng:</t>
    </r>
    <r>
      <rPr>
        <sz val="11"/>
        <color theme="1"/>
        <rFont val="Aptos Narrow"/>
        <family val="2"/>
        <scheme val="minor"/>
      </rPr>
      <t xml:space="preserve"> Phản hồi từ “Thông tin yêu cầu thi công Hikari (番ポ工事)”</t>
    </r>
  </si>
  <si>
    <r>
      <t>Khối chức năng:</t>
    </r>
    <r>
      <rPr>
        <sz val="11"/>
        <color theme="1"/>
        <rFont val="Aptos Narrow"/>
        <family val="2"/>
        <scheme val="minor"/>
      </rPr>
      <t xml:space="preserve"> Kiểm soát đơn hàng, Tích hợp HHC, Liên kết thiết bị</t>
    </r>
  </si>
  <si>
    <t>🔟</t>
  </si>
  <si>
    <t>Nếu muốn thực hiện yêu cầu công việc chuyển số (番ポ工事依頼), màn hình nào có thể thao tác và điều kiện để thao tác là gì?</t>
  </si>
  <si>
    <r>
      <t>Order Control:</t>
    </r>
    <r>
      <rPr>
        <sz val="11"/>
        <color theme="1"/>
        <rFont val="Aptos Narrow"/>
        <family val="2"/>
        <scheme val="minor"/>
      </rPr>
      <t xml:space="preserve"> Màn hình cập nhật thông tin công việc</t>
    </r>
  </si>
  <si>
    <t>Có thể nhấn khi là đơn DIY, thuộc đối tượng công việc chuyển số, và công việc Hikari đã hoàn tất bình thường.</t>
  </si>
  <si>
    <r>
      <t>Tích hợp HHC:</t>
    </r>
    <r>
      <rPr>
        <sz val="11"/>
        <color theme="1"/>
        <rFont val="Aptos Narrow"/>
        <family val="2"/>
        <scheme val="minor"/>
      </rPr>
      <t xml:space="preserve"> Màn hình xác nhận thông tin SO – Hikari</t>
    </r>
  </si>
  <si>
    <t>Có thể nhấn khi thoả mãn các điều kiện sau:</t>
  </si>
  <si>
    <t>Cả công việc Hikari và công việc chuyển số đều là đối tượng.</t>
  </si>
  <si>
    <t>Công việc Hikari đã hoàn tất.</t>
  </si>
  <si>
    <t>Nút “Yêu cầu công việc chuyển số tự động” chưa được nhấn, hoặc đã nhấn nhưng việc gửi thông tin “Yêu cầu thi công Hikari (番ポ工事)” đến BB-CASTAR chưa thành công.</t>
  </si>
  <si>
    <t>11️⃣</t>
  </si>
  <si>
    <r>
      <t xml:space="preserve">Các đơn hàng đã được tiếp nhận trước khi bắt đầu </t>
    </r>
    <r>
      <rPr>
        <b/>
        <sz val="11"/>
        <color theme="1"/>
        <rFont val="Aptos Narrow"/>
        <family val="2"/>
        <scheme val="minor"/>
      </rPr>
      <t>chuyển số song hướng</t>
    </r>
    <r>
      <rPr>
        <sz val="11"/>
        <color theme="1"/>
        <rFont val="Aptos Narrow"/>
        <family val="2"/>
        <scheme val="minor"/>
      </rPr>
      <t xml:space="preserve"> sẽ bị ảnh hưởng như thế nào?</t>
    </r>
  </si>
  <si>
    <r>
      <t xml:space="preserve">Trong giai đoạn vận hành song song, vì đơn hàng chưa được phân phối trong hệ thống luân chuyển đơn hàng, </t>
    </r>
    <r>
      <rPr>
        <b/>
        <sz val="11"/>
        <color theme="1"/>
        <rFont val="Aptos Narrow"/>
        <family val="2"/>
        <scheme val="minor"/>
      </rPr>
      <t>thông tin nhà cung cấp dịch vụ không được truyền đi</t>
    </r>
    <r>
      <rPr>
        <sz val="11"/>
        <color theme="1"/>
        <rFont val="Aptos Narrow"/>
        <family val="2"/>
        <scheme val="minor"/>
      </rPr>
      <t>.</t>
    </r>
  </si>
  <si>
    <t>12️⃣</t>
  </si>
  <si>
    <t>Nếu thêm mã kết quả công việc của BB-CASTAR, hãy cho biết các khối chức năng và nội dung bị ảnh hưởng.</t>
  </si>
  <si>
    <t>(Phần này chưa có nội dung cụ thể trong dữ liệu gốc.)</t>
  </si>
  <si>
    <t>13️⃣</t>
  </si>
  <si>
    <t>Số lượng đơn hàng trả lại NTT hàng năm là bao nhiêu? Và tổng số đơn hàng dự kiến của chuyển số song hướng là bao nhiêu?</t>
  </si>
  <si>
    <r>
      <t>Đơn hàng trả lại NTT:</t>
    </r>
    <r>
      <rPr>
        <sz val="11"/>
        <color theme="1"/>
        <rFont val="Aptos Narrow"/>
        <family val="2"/>
        <scheme val="minor"/>
      </rPr>
      <t xml:space="preserve"> 68,127 trường hợp (21,324 + 46,803) trong năm tài chính 2022.</t>
    </r>
  </si>
  <si>
    <r>
      <t>Dự kiến tổng số đơn hàng chuyển số song hướng:</t>
    </r>
    <r>
      <rPr>
        <sz val="11"/>
        <color theme="1"/>
        <rFont val="Aptos Narrow"/>
        <family val="2"/>
        <scheme val="minor"/>
      </rPr>
      <t xml:space="preserve"> Khoảng </t>
    </r>
    <r>
      <rPr>
        <b/>
        <sz val="11"/>
        <color theme="1"/>
        <rFont val="Aptos Narrow"/>
        <family val="2"/>
        <scheme val="minor"/>
      </rPr>
      <t>1,400,000 đơn/năm</t>
    </r>
    <r>
      <rPr>
        <sz val="11"/>
        <color theme="1"/>
        <rFont val="Aptos Narrow"/>
        <family val="2"/>
        <scheme val="minor"/>
      </rPr>
      <t>.</t>
    </r>
  </si>
  <si>
    <t>14️⃣</t>
  </si>
  <si>
    <r>
      <t xml:space="preserve">Hãy cho biết tóm tắt về </t>
    </r>
    <r>
      <rPr>
        <b/>
        <sz val="11"/>
        <color theme="1"/>
        <rFont val="Aptos Narrow"/>
        <family val="2"/>
        <scheme val="minor"/>
      </rPr>
      <t>chính sách chuyển số song hướng (双方向番ポ施策)</t>
    </r>
    <r>
      <rPr>
        <sz val="11"/>
        <color theme="1"/>
        <rFont val="Aptos Narrow"/>
        <family val="2"/>
        <scheme val="minor"/>
      </rPr>
      <t>.</t>
    </r>
  </si>
  <si>
    <r>
      <t xml:space="preserve">Chính sách này cho phép thực hiện chuyển số không chỉ từ một hướng (từ nhà mạng khác sang NTT) mà còn từ </t>
    </r>
    <r>
      <rPr>
        <b/>
        <sz val="11"/>
        <color theme="1"/>
        <rFont val="Aptos Narrow"/>
        <family val="2"/>
        <scheme val="minor"/>
      </rPr>
      <t>vùng số gốc của NTT Đông/Tây và các nhà mạng khác</t>
    </r>
    <r>
      <rPr>
        <sz val="11"/>
        <color theme="1"/>
        <rFont val="Aptos Narrow"/>
        <family val="2"/>
        <scheme val="minor"/>
      </rPr>
      <t xml:space="preserve">, tức là </t>
    </r>
    <r>
      <rPr>
        <b/>
        <sz val="11"/>
        <color theme="1"/>
        <rFont val="Aptos Narrow"/>
        <family val="2"/>
        <scheme val="minor"/>
      </rPr>
      <t>chuyển số hai chiều</t>
    </r>
    <r>
      <rPr>
        <sz val="11"/>
        <color theme="1"/>
        <rFont val="Aptos Narrow"/>
        <family val="2"/>
        <scheme val="minor"/>
      </rPr>
      <t>.</t>
    </r>
  </si>
  <si>
    <r>
      <t xml:space="preserve">Tuy nhiên, để tránh phát triển thêm cho hệ thống kim loại, việc chuyển số từ vùng PSTN của NTT Đông/Tây sẽ </t>
    </r>
    <r>
      <rPr>
        <b/>
        <sz val="11"/>
        <color theme="1"/>
        <rFont val="Aptos Narrow"/>
        <family val="2"/>
        <scheme val="minor"/>
      </rPr>
      <t>không được hỗ trợ</t>
    </r>
    <r>
      <rPr>
        <sz val="11"/>
        <color theme="1"/>
        <rFont val="Aptos Narrow"/>
        <family val="2"/>
        <scheme val="minor"/>
      </rPr>
      <t>.</t>
    </r>
  </si>
  <si>
    <t>15️⃣</t>
  </si>
  <si>
    <t>Khi trong giai đoạn vận hành song song, thông tin nhà cung cấp không được truyền đi, những mục nào bị ảnh hưởng?</t>
  </si>
  <si>
    <t>Các mục bị ảnh hưởng gồm:</t>
  </si>
  <si>
    <t>ID đơn hàng tích hợp</t>
  </si>
  <si>
    <t>Nhà cung cấp gốc</t>
  </si>
  <si>
    <t>Số lượng đường dây đối tượng chuyển số</t>
  </si>
  <si>
    <t>Người liên hệ nhà cung cấp gốc</t>
  </si>
  <si>
    <t>Số điện thoại liên hệ nhà cung cấp gốc</t>
  </si>
  <si>
    <t>Số đơn hàng</t>
  </si>
  <si>
    <t>Nhà cung cấp nhận số</t>
  </si>
  <si>
    <t>Người liên hệ nhà cung cấp nhận số</t>
  </si>
  <si>
    <t>Số điện thoại liên hệ nhà cung cấp nhận số</t>
  </si>
  <si>
    <t>Có hay không công việc chuyển đổi ENUM</t>
  </si>
  <si>
    <t>Số điện thoại</t>
  </si>
  <si>
    <r>
      <t xml:space="preserve">Tất cả các mục trên sẽ </t>
    </r>
    <r>
      <rPr>
        <b/>
        <sz val="11"/>
        <color theme="1"/>
        <rFont val="Aptos Narrow"/>
        <family val="2"/>
        <scheme val="minor"/>
      </rPr>
      <t>không được truyền đi</t>
    </r>
    <r>
      <rPr>
        <sz val="11"/>
        <color theme="1"/>
        <rFont val="Aptos Narrow"/>
        <family val="2"/>
        <scheme val="minor"/>
      </rPr>
      <t>.</t>
    </r>
  </si>
  <si>
    <t>file type</t>
  </si>
  <si>
    <t>20251021_JP</t>
  </si>
  <si>
    <t>Số lượng remove
(Ở folder 20251021_JP)</t>
  </si>
  <si>
    <t>20251030_JP</t>
  </si>
  <si>
    <t>Số lượng remove
(Ở folder 20251030_JP)</t>
  </si>
  <si>
    <t>Tổng file</t>
  </si>
  <si>
    <t>Tổng file
remove</t>
  </si>
  <si>
    <t>Công thức</t>
  </si>
  <si>
    <t>PiC file đẩy</t>
  </si>
  <si>
    <t>.doc</t>
  </si>
  <si>
    <t>.docm</t>
  </si>
  <si>
    <t>.xls</t>
  </si>
  <si>
    <t>.pptm</t>
  </si>
  <si>
    <t>.xlsm</t>
  </si>
  <si>
    <t>.xlsx</t>
  </si>
  <si>
    <t>.ppt</t>
  </si>
  <si>
    <t>.pptx</t>
  </si>
  <si>
    <t>.db</t>
  </si>
  <si>
    <t>.idl</t>
  </si>
  <si>
    <t>.wsdl</t>
  </si>
  <si>
    <t>.xsd</t>
  </si>
  <si>
    <t>.docx</t>
  </si>
  <si>
    <t>.dtd</t>
  </si>
  <si>
    <t>.pdf</t>
  </si>
  <si>
    <t>.jar</t>
  </si>
  <si>
    <t>"</t>
  </si>
  <si>
    <t>.txt</t>
  </si>
  <si>
    <t>.zip</t>
  </si>
  <si>
    <t>.euf</t>
  </si>
  <si>
    <t>.tte</t>
  </si>
  <si>
    <t>.htm</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</si>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</sst>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Aptos Narrow"/>
      <family val="2"/>
      <scheme val="minor"/>
    </font>
    <font>
      <b/>
      <sz val="11"/>
      <color rgb="FFFF0000"/>
      <name val="Aptos Narrow"/>
      <family val="2"/>
      <scheme val="minor"/>
    </font>
    <font>
      <u/>
      <sz val="11"/>
      <color theme="10"/>
      <name val="Aptos Narrow"/>
      <family val="2"/>
      <scheme val="minor"/>
    </font>
    <font>
      <sz val="11"/>
      <color theme="1"/>
      <name val="Meiryo UI"/>
      <family val="3"/>
      <charset val="128"/>
    </font>
    <font>
      <sz val="11"/>
      <color theme="1"/>
      <name val="Meiryo UI"/>
    </font>
    <font>
      <sz val="11"/>
      <color rgb="FF000000"/>
      <name val="Meiryo UI"/>
      <charset val="1"/>
    </font>
    <font>
      <sz val="11"/>
      <color rgb="FFFF0000"/>
      <name val="Meiryo UI"/>
      <family val="3"/>
      <charset val="128"/>
    </font>
    <font>
      <b/>
      <sz val="11"/>
      <color theme="0"/>
      <name val="Aptos Narrow"/>
      <family val="2"/>
      <scheme val="minor"/>
    </font>
    <font>
      <b/>
      <u/>
      <sz val="11"/>
      <color theme="0"/>
      <name val="Aptos Narrow"/>
      <family val="2"/>
      <scheme val="minor"/>
    </font>
    <font>
      <b/>
      <sz val="11"/>
      <color theme="1"/>
      <name val="Aptos Narrow"/>
      <family val="2"/>
      <scheme val="minor"/>
    </font>
    <font>
      <b/>
      <sz val="13.5"/>
      <color theme="1"/>
      <name val="Aptos Narrow"/>
      <family val="2"/>
      <scheme val="minor"/>
    </font>
    <font>
      <sz val="20"/>
      <color theme="1"/>
      <name val="Aptos Narrow"/>
      <family val="2"/>
      <scheme val="minor"/>
    </font>
    <font>
      <sz val="11"/>
      <color rgb="FF000000"/>
      <name val="Calibri"/>
    </font>
    <font>
      <sz val="15"/>
      <color rgb="FF111827"/>
      <name val="-Apple-System"/>
      <charset val="1"/>
    </font>
    <font>
      <sz val="12"/>
      <color rgb="FF374151"/>
      <name val="-Apple-System"/>
      <charset val="1"/>
    </font>
    <font>
      <sz val="20"/>
      <color theme="1"/>
      <name val="Meiryo UI"/>
      <family val="3"/>
      <charset val="128"/>
    </font>
    <font>
      <sz val="20"/>
      <color rgb="FF000000"/>
      <name val="Calibri"/>
    </font>
    <font>
      <sz val="12"/>
      <color theme="1"/>
      <name val="Meiryo UI"/>
      <family val="3"/>
      <charset val="128"/>
    </font>
    <font>
      <sz val="11"/>
      <color rgb="FF000000"/>
      <name val="Meiryo UI"/>
    </font>
    <font>
      <sz val="11"/>
      <color rgb="FFFF0000"/>
      <name val="Meiryo UI"/>
    </font>
    <font>
      <b/>
      <sz val="11"/>
      <color rgb="FFFF0000"/>
      <name val="Meiryo UI"/>
    </font>
    <font>
      <sz val="11"/>
      <color rgb="FF242424"/>
      <name val="Aptos Narrow"/>
      <charset val="1"/>
    </font>
    <font>
      <sz val="11"/>
      <color rgb="FF000000"/>
      <name val="Aptos Narrow"/>
      <scheme val="minor"/>
    </font>
    <font>
      <sz val="11"/>
      <color rgb="FF000000"/>
      <name val="Meiryo UI"/>
      <family val="3"/>
      <charset val="128"/>
    </font>
    <font>
      <b/>
      <sz val="11"/>
      <color rgb="FFFF0000"/>
      <name val="Meiryo UI"/>
      <family val="3"/>
      <charset val="128"/>
    </font>
    <font>
      <b/>
      <sz val="11"/>
      <color rgb="FF000000"/>
      <name val="Aptos Narrow"/>
      <family val="2"/>
    </font>
    <font>
      <sz val="11"/>
      <color rgb="FF000000"/>
      <name val="Aptos Narrow"/>
      <family val="2"/>
    </font>
    <font>
      <sz val="11"/>
      <color rgb="FFFF0000"/>
      <name val="Aptos Narrow"/>
      <family val="2"/>
    </font>
  </fonts>
  <fills count="13">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rgb="FFFF000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FF00"/>
        <bgColor rgb="FF000000"/>
      </patternFill>
    </fill>
    <fill>
      <patternFill patternType="solid">
        <fgColor theme="7" tint="0.79998168889431442"/>
        <bgColor indexed="64"/>
      </patternFill>
    </fill>
    <fill>
      <patternFill patternType="solid">
        <fgColor rgb="FFFFC000"/>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thin">
        <color rgb="FF000000"/>
      </bottom>
      <diagonal/>
    </border>
    <border>
      <left/>
      <right style="thin">
        <color indexed="64"/>
      </right>
      <top style="thin">
        <color rgb="FF000000"/>
      </top>
      <bottom/>
      <diagonal/>
    </border>
    <border>
      <left/>
      <right/>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416">
    <xf numFmtId="0" fontId="0" fillId="0" borderId="0" xfId="0"/>
    <xf numFmtId="0" fontId="0" fillId="0" borderId="1" xfId="0" applyBorder="1"/>
    <xf numFmtId="0" fontId="0" fillId="0" borderId="5" xfId="0" applyBorder="1"/>
    <xf numFmtId="0" fontId="0" fillId="0" borderId="1" xfId="0" applyBorder="1" applyAlignment="1">
      <alignment wrapText="1"/>
    </xf>
    <xf numFmtId="0" fontId="0" fillId="0" borderId="0" xfId="0" applyAlignment="1">
      <alignment wrapText="1"/>
    </xf>
    <xf numFmtId="0" fontId="2" fillId="0" borderId="5" xfId="1" applyBorder="1" applyAlignment="1">
      <alignment wrapText="1"/>
    </xf>
    <xf numFmtId="0" fontId="2" fillId="0" borderId="6" xfId="1" applyBorder="1" applyAlignment="1">
      <alignment wrapText="1"/>
    </xf>
    <xf numFmtId="0" fontId="3" fillId="0" borderId="0" xfId="0" applyFont="1"/>
    <xf numFmtId="0" fontId="3" fillId="2" borderId="16" xfId="0" applyFont="1" applyFill="1" applyBorder="1" applyAlignment="1">
      <alignment horizontal="center" vertical="center"/>
    </xf>
    <xf numFmtId="0" fontId="3" fillId="0" borderId="16" xfId="0" applyFont="1" applyBorder="1" applyAlignment="1">
      <alignment vertical="top" wrapText="1"/>
    </xf>
    <xf numFmtId="0" fontId="3" fillId="0" borderId="16" xfId="0" applyFont="1" applyBorder="1" applyAlignment="1">
      <alignment vertical="top"/>
    </xf>
    <xf numFmtId="0" fontId="3" fillId="0" borderId="0" xfId="0" applyFont="1" applyAlignment="1">
      <alignment horizontal="center" vertical="center"/>
    </xf>
    <xf numFmtId="0" fontId="0" fillId="0" borderId="0" xfId="0" applyAlignment="1">
      <alignment horizontal="center"/>
    </xf>
    <xf numFmtId="0" fontId="3" fillId="0" borderId="16" xfId="0" applyFont="1" applyBorder="1" applyAlignment="1">
      <alignment horizontal="center" vertical="top" wrapText="1"/>
    </xf>
    <xf numFmtId="0" fontId="3" fillId="0" borderId="0" xfId="0" applyFont="1" applyAlignment="1">
      <alignment horizontal="center"/>
    </xf>
    <xf numFmtId="0" fontId="3" fillId="0" borderId="16" xfId="0" applyFont="1" applyBorder="1" applyAlignment="1">
      <alignment horizontal="center" vertical="top"/>
    </xf>
    <xf numFmtId="0" fontId="1" fillId="0" borderId="0" xfId="0" applyFont="1"/>
    <xf numFmtId="14" fontId="0" fillId="0" borderId="0" xfId="0" applyNumberFormat="1" applyAlignment="1">
      <alignment horizontal="left" vertical="center"/>
    </xf>
    <xf numFmtId="14" fontId="0" fillId="0" borderId="8" xfId="0" applyNumberFormat="1" applyBorder="1" applyAlignment="1">
      <alignment horizontal="left" vertical="center"/>
    </xf>
    <xf numFmtId="0" fontId="3" fillId="0" borderId="0" xfId="0" applyFont="1" applyAlignment="1">
      <alignment vertical="top" wrapText="1"/>
    </xf>
    <xf numFmtId="0" fontId="0" fillId="0" borderId="0" xfId="0" applyAlignment="1">
      <alignment vertical="top" wrapText="1"/>
    </xf>
    <xf numFmtId="0" fontId="2" fillId="0" borderId="0" xfId="1"/>
    <xf numFmtId="0" fontId="3" fillId="3" borderId="16" xfId="0" applyFont="1" applyFill="1" applyBorder="1" applyAlignment="1">
      <alignment horizontal="center" vertical="top" wrapText="1"/>
    </xf>
    <xf numFmtId="0" fontId="3" fillId="3" borderId="16" xfId="0" applyFont="1" applyFill="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6" fillId="3" borderId="25" xfId="0" applyFont="1" applyFill="1" applyBorder="1" applyAlignment="1">
      <alignment horizontal="center" vertical="top" wrapText="1"/>
    </xf>
    <xf numFmtId="0" fontId="2" fillId="0" borderId="26" xfId="1" applyBorder="1" applyAlignment="1">
      <alignment vertical="top"/>
    </xf>
    <xf numFmtId="0" fontId="2" fillId="0" borderId="26" xfId="1" applyBorder="1" applyAlignment="1">
      <alignment vertical="top" wrapText="1"/>
    </xf>
    <xf numFmtId="0" fontId="2" fillId="0" borderId="7" xfId="1" applyBorder="1" applyAlignment="1">
      <alignment vertical="top" wrapText="1"/>
    </xf>
    <xf numFmtId="0" fontId="2" fillId="3" borderId="26" xfId="1" applyFill="1" applyBorder="1" applyAlignment="1">
      <alignment vertical="top" wrapText="1"/>
    </xf>
    <xf numFmtId="0" fontId="3" fillId="2" borderId="16" xfId="0" applyFont="1" applyFill="1" applyBorder="1" applyAlignment="1">
      <alignment horizontal="center" vertical="center" wrapText="1"/>
    </xf>
    <xf numFmtId="0" fontId="6" fillId="3" borderId="25" xfId="0" applyFont="1" applyFill="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2" fillId="0" borderId="1" xfId="1" applyBorder="1" applyAlignment="1">
      <alignment vertical="top" wrapText="1"/>
    </xf>
    <xf numFmtId="0" fontId="3" fillId="0" borderId="0" xfId="0" applyFont="1" applyAlignment="1">
      <alignment horizontal="left"/>
    </xf>
    <xf numFmtId="0" fontId="0" fillId="0" borderId="0" xfId="0" applyAlignment="1">
      <alignment horizontal="left"/>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left" vertical="top"/>
    </xf>
    <xf numFmtId="0" fontId="0" fillId="0" borderId="0" xfId="0" applyAlignment="1">
      <alignment horizontal="left"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4" borderId="1" xfId="0" applyFont="1" applyFill="1" applyBorder="1" applyAlignment="1">
      <alignment vertical="top" wrapText="1"/>
    </xf>
    <xf numFmtId="0" fontId="3"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2" fillId="0" borderId="1" xfId="1" applyBorder="1" applyAlignment="1">
      <alignment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0" borderId="0" xfId="0" applyFont="1" applyAlignment="1">
      <alignment wrapText="1"/>
    </xf>
    <xf numFmtId="0" fontId="2" fillId="0" borderId="5" xfId="1" applyFill="1" applyBorder="1" applyAlignment="1">
      <alignment wrapText="1"/>
    </xf>
    <xf numFmtId="0" fontId="0" fillId="0" borderId="7" xfId="0" applyBorder="1"/>
    <xf numFmtId="0" fontId="8" fillId="6" borderId="5" xfId="1" applyFont="1" applyFill="1" applyBorder="1" applyAlignment="1">
      <alignment wrapText="1"/>
    </xf>
    <xf numFmtId="0" fontId="7" fillId="6" borderId="1" xfId="0" applyFont="1" applyFill="1" applyBorder="1"/>
    <xf numFmtId="0" fontId="1" fillId="3" borderId="2" xfId="0" applyFont="1" applyFill="1" applyBorder="1" applyAlignment="1">
      <alignment wrapText="1"/>
    </xf>
    <xf numFmtId="0" fontId="1" fillId="3" borderId="1" xfId="0" applyFont="1" applyFill="1" applyBorder="1"/>
    <xf numFmtId="0" fontId="1" fillId="3" borderId="8" xfId="0" applyFont="1" applyFill="1" applyBorder="1"/>
    <xf numFmtId="0" fontId="6" fillId="5" borderId="5" xfId="0" applyFont="1" applyFill="1" applyBorder="1" applyAlignment="1">
      <alignment horizontal="center" vertical="top"/>
    </xf>
    <xf numFmtId="0" fontId="6" fillId="5" borderId="5"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5" borderId="8" xfId="0" applyFont="1" applyFill="1" applyBorder="1" applyAlignment="1">
      <alignment horizontal="center" vertical="top"/>
    </xf>
    <xf numFmtId="0" fontId="6" fillId="5" borderId="8" xfId="0" applyFont="1" applyFill="1" applyBorder="1" applyAlignment="1">
      <alignment horizontal="center" vertical="top" wrapText="1"/>
    </xf>
    <xf numFmtId="0" fontId="6" fillId="3"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5" borderId="1" xfId="0" applyFill="1" applyBorder="1" applyAlignment="1">
      <alignment horizontal="center" vertical="top"/>
    </xf>
    <xf numFmtId="0" fontId="3" fillId="0" borderId="0" xfId="0" applyFont="1" applyAlignment="1">
      <alignment horizontal="center" vertical="top"/>
    </xf>
    <xf numFmtId="0" fontId="0" fillId="0" borderId="0" xfId="0" applyAlignment="1">
      <alignment horizontal="center" vertical="top"/>
    </xf>
    <xf numFmtId="0" fontId="0" fillId="3" borderId="1" xfId="0" applyFill="1" applyBorder="1" applyAlignment="1">
      <alignment horizontal="center" vertical="top"/>
    </xf>
    <xf numFmtId="0" fontId="2" fillId="0" borderId="26" xfId="1" applyFill="1" applyBorder="1" applyAlignment="1">
      <alignment vertical="top" wrapText="1"/>
    </xf>
    <xf numFmtId="0" fontId="6" fillId="0" borderId="25" xfId="0" applyFont="1" applyBorder="1" applyAlignment="1">
      <alignment horizontal="center" vertical="top" wrapText="1"/>
    </xf>
    <xf numFmtId="0" fontId="6" fillId="7" borderId="25" xfId="0" applyFont="1" applyFill="1" applyBorder="1" applyAlignment="1">
      <alignment horizontal="center" vertical="top" wrapText="1"/>
    </xf>
    <xf numFmtId="0" fontId="2" fillId="0" borderId="16" xfId="1" applyBorder="1" applyAlignment="1"/>
    <xf numFmtId="0" fontId="2" fillId="0" borderId="16" xfId="1" applyFill="1" applyBorder="1" applyAlignment="1">
      <alignment vertical="center"/>
    </xf>
    <xf numFmtId="0" fontId="2" fillId="0" borderId="4" xfId="1" applyFill="1" applyBorder="1" applyAlignment="1">
      <alignment vertical="center"/>
    </xf>
    <xf numFmtId="0" fontId="2" fillId="0" borderId="1" xfId="1" applyFill="1" applyBorder="1" applyAlignment="1">
      <alignment vertical="center"/>
    </xf>
    <xf numFmtId="0" fontId="2" fillId="0" borderId="2" xfId="1" applyFill="1" applyBorder="1" applyAlignment="1">
      <alignment vertical="center"/>
    </xf>
    <xf numFmtId="0" fontId="2" fillId="0" borderId="16" xfId="1" applyFill="1" applyBorder="1" applyAlignment="1"/>
    <xf numFmtId="0" fontId="7" fillId="6" borderId="7" xfId="0" applyFont="1" applyFill="1" applyBorder="1"/>
    <xf numFmtId="0" fontId="2" fillId="0" borderId="16" xfId="1" applyBorder="1"/>
    <xf numFmtId="0" fontId="7" fillId="6" borderId="16" xfId="0" applyFont="1" applyFill="1" applyBorder="1"/>
    <xf numFmtId="0" fontId="0" fillId="0" borderId="14" xfId="0" applyBorder="1"/>
    <xf numFmtId="0" fontId="1" fillId="3" borderId="6" xfId="0" applyFont="1" applyFill="1" applyBorder="1" applyAlignment="1">
      <alignment wrapText="1"/>
    </xf>
    <xf numFmtId="0" fontId="1" fillId="3" borderId="14" xfId="0" applyFont="1" applyFill="1" applyBorder="1"/>
    <xf numFmtId="0" fontId="2" fillId="0" borderId="10" xfId="1" applyBorder="1" applyAlignment="1"/>
    <xf numFmtId="0" fontId="1" fillId="3" borderId="16" xfId="0" applyFont="1" applyFill="1" applyBorder="1"/>
    <xf numFmtId="0" fontId="2" fillId="0" borderId="1" xfId="1" applyBorder="1"/>
    <xf numFmtId="0" fontId="2" fillId="0" borderId="17" xfId="1" applyBorder="1"/>
    <xf numFmtId="0" fontId="3" fillId="2" borderId="0" xfId="0" applyFont="1" applyFill="1" applyAlignment="1">
      <alignment horizontal="center"/>
    </xf>
    <xf numFmtId="0" fontId="3" fillId="2" borderId="0" xfId="0" applyFont="1" applyFill="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3" borderId="0" xfId="0" applyFont="1" applyFill="1" applyAlignment="1">
      <alignment vertical="center" wrapText="1"/>
    </xf>
    <xf numFmtId="0" fontId="3" fillId="0" borderId="1" xfId="0" applyFont="1" applyBorder="1" applyAlignment="1">
      <alignment horizontal="center"/>
    </xf>
    <xf numFmtId="0" fontId="3" fillId="0" borderId="1" xfId="0" applyFont="1" applyBorder="1"/>
    <xf numFmtId="0" fontId="3" fillId="8" borderId="1" xfId="0" applyFont="1" applyFill="1" applyBorder="1" applyAlignment="1">
      <alignment horizontal="center" vertical="center" wrapText="1"/>
    </xf>
    <xf numFmtId="0" fontId="3" fillId="8" borderId="1" xfId="0" applyFont="1" applyFill="1" applyBorder="1" applyAlignment="1">
      <alignment vertical="center" wrapText="1"/>
    </xf>
    <xf numFmtId="0" fontId="3" fillId="2" borderId="5" xfId="0" applyFont="1" applyFill="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wrapText="1"/>
    </xf>
    <xf numFmtId="0" fontId="2" fillId="0" borderId="0" xfId="1" applyBorder="1" applyAlignment="1">
      <alignment vertical="top"/>
    </xf>
    <xf numFmtId="0" fontId="2" fillId="0" borderId="0" xfId="1" applyBorder="1"/>
    <xf numFmtId="0" fontId="2" fillId="0" borderId="10" xfId="1" applyBorder="1" applyAlignment="1">
      <alignment wrapText="1"/>
    </xf>
    <xf numFmtId="0" fontId="2" fillId="0" borderId="0" xfId="1" applyBorder="1" applyAlignment="1">
      <alignment vertical="top" wrapText="1"/>
    </xf>
    <xf numFmtId="0" fontId="2" fillId="0" borderId="0" xfId="1" applyFill="1" applyBorder="1" applyAlignment="1">
      <alignment vertical="top" wrapText="1"/>
    </xf>
    <xf numFmtId="0" fontId="2" fillId="3" borderId="0" xfId="1" applyFill="1" applyBorder="1" applyAlignment="1">
      <alignment vertical="top" wrapText="1"/>
    </xf>
    <xf numFmtId="0" fontId="3" fillId="3" borderId="1" xfId="0" applyFont="1" applyFill="1" applyBorder="1" applyAlignment="1">
      <alignment horizontal="left" vertical="top" wrapText="1"/>
    </xf>
    <xf numFmtId="0" fontId="0" fillId="0" borderId="0" xfId="0" applyAlignment="1">
      <alignment vertical="top"/>
    </xf>
    <xf numFmtId="0" fontId="10" fillId="0" borderId="0" xfId="0" applyFont="1"/>
    <xf numFmtId="0" fontId="9" fillId="0" borderId="0" xfId="0" applyFont="1"/>
    <xf numFmtId="0" fontId="6" fillId="0" borderId="1" xfId="0" applyFont="1" applyBorder="1" applyAlignment="1">
      <alignment horizontal="center" vertical="top" wrapText="1"/>
    </xf>
    <xf numFmtId="0" fontId="3" fillId="0" borderId="5" xfId="0" applyFont="1" applyBorder="1" applyAlignment="1">
      <alignment vertical="top" wrapText="1"/>
    </xf>
    <xf numFmtId="0" fontId="3" fillId="2" borderId="2" xfId="0" applyFont="1" applyFill="1" applyBorder="1" applyAlignment="1">
      <alignment horizontal="center" vertical="center"/>
    </xf>
    <xf numFmtId="0" fontId="3" fillId="2" borderId="16" xfId="0" applyFont="1" applyFill="1" applyBorder="1" applyAlignment="1">
      <alignment horizontal="left" vertical="center"/>
    </xf>
    <xf numFmtId="0" fontId="3" fillId="0" borderId="25" xfId="0" applyFont="1" applyBorder="1" applyAlignment="1">
      <alignment horizontal="left" vertical="top"/>
    </xf>
    <xf numFmtId="0" fontId="3" fillId="0" borderId="25" xfId="0" applyFont="1" applyBorder="1" applyAlignment="1">
      <alignment horizontal="left" vertical="top" wrapText="1"/>
    </xf>
    <xf numFmtId="0" fontId="6" fillId="0" borderId="25" xfId="0" applyFont="1" applyBorder="1" applyAlignment="1">
      <alignment horizontal="left" vertical="top" wrapText="1"/>
    </xf>
    <xf numFmtId="0" fontId="3" fillId="3" borderId="25" xfId="0" applyFont="1" applyFill="1" applyBorder="1" applyAlignment="1">
      <alignment horizontal="left" vertical="top" wrapText="1"/>
    </xf>
    <xf numFmtId="9" fontId="3" fillId="0" borderId="1" xfId="0" applyNumberFormat="1" applyFont="1" applyBorder="1" applyAlignment="1">
      <alignment horizontal="center" vertical="top"/>
    </xf>
    <xf numFmtId="9" fontId="3" fillId="0" borderId="1" xfId="0" applyNumberFormat="1" applyFont="1" applyBorder="1" applyAlignment="1">
      <alignment horizontal="center" vertical="top" wrapText="1"/>
    </xf>
    <xf numFmtId="9" fontId="6" fillId="0" borderId="1" xfId="0" applyNumberFormat="1" applyFont="1" applyBorder="1" applyAlignment="1">
      <alignment horizontal="center" vertical="top" wrapText="1"/>
    </xf>
    <xf numFmtId="9" fontId="3" fillId="3" borderId="1" xfId="0" applyNumberFormat="1" applyFont="1" applyFill="1" applyBorder="1" applyAlignment="1">
      <alignment horizontal="center" vertical="top" wrapText="1"/>
    </xf>
    <xf numFmtId="0" fontId="13" fillId="0" borderId="0" xfId="0" applyFont="1" applyAlignment="1">
      <alignment wrapText="1"/>
    </xf>
    <xf numFmtId="0" fontId="14" fillId="0" borderId="0" xfId="0" applyFont="1" applyAlignment="1">
      <alignment wrapText="1"/>
    </xf>
    <xf numFmtId="0" fontId="6" fillId="3" borderId="34" xfId="0" applyFont="1" applyFill="1" applyBorder="1" applyAlignment="1">
      <alignment horizontal="center" vertical="top"/>
    </xf>
    <xf numFmtId="0" fontId="6" fillId="3" borderId="34" xfId="0" applyFont="1" applyFill="1" applyBorder="1" applyAlignment="1">
      <alignment horizontal="center" vertical="top" wrapText="1"/>
    </xf>
    <xf numFmtId="0" fontId="6" fillId="0" borderId="34" xfId="0" applyFont="1" applyBorder="1" applyAlignment="1">
      <alignment horizontal="center" vertical="top" wrapText="1"/>
    </xf>
    <xf numFmtId="0" fontId="4" fillId="3" borderId="34" xfId="0" applyFont="1" applyFill="1" applyBorder="1" applyAlignment="1">
      <alignment horizontal="center" vertical="top" wrapText="1"/>
    </xf>
    <xf numFmtId="0" fontId="6" fillId="7" borderId="34" xfId="0" applyFont="1" applyFill="1" applyBorder="1" applyAlignment="1">
      <alignment horizontal="center" vertical="top" wrapText="1"/>
    </xf>
    <xf numFmtId="0" fontId="3" fillId="2" borderId="17" xfId="0" applyFont="1" applyFill="1" applyBorder="1" applyAlignment="1">
      <alignment horizontal="center" vertical="center" wrapText="1"/>
    </xf>
    <xf numFmtId="0" fontId="14" fillId="0" borderId="0" xfId="0" applyFont="1" applyAlignment="1">
      <alignment vertical="top" wrapText="1"/>
    </xf>
    <xf numFmtId="0" fontId="3" fillId="3" borderId="5" xfId="0" applyFont="1" applyFill="1" applyBorder="1" applyAlignment="1">
      <alignment vertical="top" wrapText="1"/>
    </xf>
    <xf numFmtId="0" fontId="3" fillId="0" borderId="6" xfId="0" applyFont="1" applyBorder="1" applyAlignment="1">
      <alignment vertical="top" wrapText="1"/>
    </xf>
    <xf numFmtId="0" fontId="6" fillId="0" borderId="12" xfId="0" applyFont="1" applyBorder="1" applyAlignment="1">
      <alignment vertical="top" wrapText="1"/>
    </xf>
    <xf numFmtId="0" fontId="3" fillId="0" borderId="8" xfId="0" applyFont="1" applyBorder="1" applyAlignment="1">
      <alignment vertical="top" wrapText="1"/>
    </xf>
    <xf numFmtId="0" fontId="6" fillId="0" borderId="8" xfId="0" applyFont="1" applyBorder="1" applyAlignment="1">
      <alignment vertical="top" wrapText="1"/>
    </xf>
    <xf numFmtId="0" fontId="3" fillId="3" borderId="8" xfId="0" applyFont="1" applyFill="1" applyBorder="1" applyAlignment="1">
      <alignment vertical="top" wrapText="1"/>
    </xf>
    <xf numFmtId="0" fontId="17" fillId="2" borderId="17" xfId="0" applyFont="1" applyFill="1" applyBorder="1" applyAlignment="1">
      <alignment vertical="center"/>
    </xf>
    <xf numFmtId="0" fontId="11" fillId="0" borderId="0" xfId="0" applyFont="1"/>
    <xf numFmtId="0" fontId="3" fillId="0" borderId="25" xfId="0" applyFont="1" applyBorder="1" applyAlignment="1">
      <alignment vertical="top"/>
    </xf>
    <xf numFmtId="0" fontId="6" fillId="0" borderId="25" xfId="0" applyFont="1" applyBorder="1" applyAlignment="1">
      <alignment vertical="top" wrapText="1"/>
    </xf>
    <xf numFmtId="0" fontId="4" fillId="0" borderId="16" xfId="0" applyFont="1" applyBorder="1" applyAlignment="1">
      <alignment horizontal="left" vertical="top" wrapText="1"/>
    </xf>
    <xf numFmtId="0" fontId="3" fillId="0" borderId="16" xfId="0" applyFont="1" applyBorder="1" applyAlignment="1">
      <alignment horizontal="left" vertical="top" wrapText="1"/>
    </xf>
    <xf numFmtId="0" fontId="3" fillId="2" borderId="16" xfId="0" applyFont="1" applyFill="1" applyBorder="1" applyAlignment="1">
      <alignment horizontal="left" vertical="center" wrapText="1"/>
    </xf>
    <xf numFmtId="0" fontId="19" fillId="0" borderId="16" xfId="0" applyFont="1" applyBorder="1" applyAlignment="1">
      <alignment horizontal="left" vertical="top" wrapText="1"/>
    </xf>
    <xf numFmtId="0" fontId="4" fillId="3" borderId="16" xfId="0" applyFont="1" applyFill="1" applyBorder="1" applyAlignment="1">
      <alignment horizontal="left" vertical="top" wrapText="1"/>
    </xf>
    <xf numFmtId="0" fontId="19" fillId="3" borderId="25" xfId="0" applyFont="1" applyFill="1" applyBorder="1" applyAlignment="1">
      <alignment vertical="top" wrapText="1"/>
    </xf>
    <xf numFmtId="0" fontId="19" fillId="0" borderId="25" xfId="0" applyFont="1" applyBorder="1" applyAlignment="1">
      <alignment vertical="top" wrapText="1"/>
    </xf>
    <xf numFmtId="0" fontId="18" fillId="0" borderId="16" xfId="0" applyFont="1" applyBorder="1" applyAlignment="1">
      <alignment vertical="top" wrapText="1"/>
    </xf>
    <xf numFmtId="0" fontId="4" fillId="0" borderId="16" xfId="0" applyFont="1" applyBorder="1" applyAlignment="1">
      <alignment vertical="top" wrapText="1"/>
    </xf>
    <xf numFmtId="0" fontId="3" fillId="3" borderId="1" xfId="0" applyFont="1" applyFill="1" applyBorder="1" applyAlignment="1">
      <alignment horizontal="center" vertical="center"/>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19" fillId="2" borderId="1" xfId="0" applyFont="1" applyFill="1" applyBorder="1" applyAlignment="1">
      <alignment vertical="top" wrapText="1"/>
    </xf>
    <xf numFmtId="0" fontId="6" fillId="2" borderId="1" xfId="0" applyFont="1" applyFill="1" applyBorder="1" applyAlignment="1">
      <alignment vertical="top" wrapText="1"/>
    </xf>
    <xf numFmtId="0" fontId="3" fillId="6" borderId="1" xfId="0" applyFont="1" applyFill="1" applyBorder="1" applyAlignment="1">
      <alignment vertical="top" wrapText="1"/>
    </xf>
    <xf numFmtId="0" fontId="3" fillId="9" borderId="1" xfId="0" applyFont="1" applyFill="1" applyBorder="1" applyAlignment="1">
      <alignment vertical="top" wrapText="1"/>
    </xf>
    <xf numFmtId="0" fontId="3" fillId="9" borderId="1" xfId="0" applyFont="1" applyFill="1" applyBorder="1" applyAlignment="1">
      <alignment vertical="top"/>
    </xf>
    <xf numFmtId="0" fontId="6" fillId="9" borderId="1" xfId="0" applyFont="1" applyFill="1" applyBorder="1" applyAlignment="1">
      <alignment vertical="top" wrapText="1"/>
    </xf>
    <xf numFmtId="0" fontId="0" fillId="0" borderId="8" xfId="0" applyBorder="1" applyAlignment="1">
      <alignment horizontal="left" vertical="center"/>
    </xf>
    <xf numFmtId="0" fontId="0" fillId="0" borderId="1" xfId="0" applyBorder="1" applyAlignment="1">
      <alignment horizontal="left" vertical="center"/>
    </xf>
    <xf numFmtId="0" fontId="4" fillId="9" borderId="1" xfId="0" applyFont="1" applyFill="1" applyBorder="1" applyAlignment="1">
      <alignment vertical="top" wrapText="1"/>
    </xf>
    <xf numFmtId="0" fontId="0" fillId="0" borderId="1" xfId="0" applyBorder="1" applyAlignment="1">
      <alignment horizontal="left" vertical="center" wrapText="1"/>
    </xf>
    <xf numFmtId="0" fontId="0" fillId="0" borderId="8" xfId="0" applyBorder="1" applyAlignment="1">
      <alignment wrapText="1"/>
    </xf>
    <xf numFmtId="0" fontId="1" fillId="3" borderId="2" xfId="0" applyFont="1" applyFill="1" applyBorder="1" applyAlignment="1">
      <alignment horizontal="left" wrapText="1"/>
    </xf>
    <xf numFmtId="0" fontId="0" fillId="0" borderId="1" xfId="0" applyBorder="1" applyAlignment="1">
      <alignment horizontal="left" wrapText="1"/>
    </xf>
    <xf numFmtId="0" fontId="21" fillId="0" borderId="1" xfId="0" applyFont="1" applyBorder="1"/>
    <xf numFmtId="0" fontId="7" fillId="6" borderId="8" xfId="0" applyFont="1" applyFill="1" applyBorder="1" applyAlignment="1">
      <alignment wrapText="1"/>
    </xf>
    <xf numFmtId="0" fontId="0" fillId="0" borderId="1" xfId="0" applyBorder="1" applyAlignment="1">
      <alignment horizontal="left"/>
    </xf>
    <xf numFmtId="0" fontId="0" fillId="0" borderId="9" xfId="0" applyBorder="1" applyAlignment="1">
      <alignment wrapText="1"/>
    </xf>
    <xf numFmtId="0" fontId="23" fillId="2" borderId="1" xfId="0" applyFont="1" applyFill="1" applyBorder="1" applyAlignment="1">
      <alignment vertical="top" wrapText="1"/>
    </xf>
    <xf numFmtId="0" fontId="24" fillId="2" borderId="16" xfId="0" applyFont="1" applyFill="1" applyBorder="1" applyAlignment="1">
      <alignment horizontal="center" vertical="center"/>
    </xf>
    <xf numFmtId="0" fontId="0" fillId="0" borderId="0" xfId="0" applyAlignment="1">
      <alignment vertical="center" wrapText="1"/>
    </xf>
    <xf numFmtId="0" fontId="3" fillId="0" borderId="0" xfId="0" applyFont="1" applyAlignment="1">
      <alignment vertical="top"/>
    </xf>
    <xf numFmtId="0" fontId="15" fillId="0" borderId="0" xfId="0" applyFont="1" applyAlignment="1">
      <alignment vertical="top"/>
    </xf>
    <xf numFmtId="0" fontId="16" fillId="0" borderId="1" xfId="0" applyFont="1" applyBorder="1" applyAlignment="1">
      <alignment vertical="top"/>
    </xf>
    <xf numFmtId="0" fontId="12" fillId="0" borderId="1" xfId="0" applyFont="1" applyBorder="1" applyAlignment="1">
      <alignment horizontal="left" vertical="top" wrapText="1"/>
    </xf>
    <xf numFmtId="0" fontId="2" fillId="0" borderId="16" xfId="1" applyBorder="1" applyAlignment="1">
      <alignment vertical="top"/>
    </xf>
    <xf numFmtId="0" fontId="2" fillId="0" borderId="5" xfId="1" applyBorder="1" applyAlignment="1">
      <alignment vertical="top" wrapText="1"/>
    </xf>
    <xf numFmtId="0" fontId="12" fillId="0" borderId="1" xfId="0" applyFont="1" applyBorder="1" applyAlignment="1">
      <alignment vertical="top" wrapText="1"/>
    </xf>
    <xf numFmtId="0" fontId="0" fillId="0" borderId="0" xfId="0" applyAlignment="1">
      <alignment horizontal="left" vertical="top" wrapText="1"/>
    </xf>
    <xf numFmtId="0" fontId="26" fillId="0" borderId="36" xfId="0" applyFont="1" applyBorder="1"/>
    <xf numFmtId="0" fontId="27" fillId="11" borderId="18" xfId="0" applyFont="1" applyFill="1" applyBorder="1"/>
    <xf numFmtId="0" fontId="27" fillId="11" borderId="36" xfId="0" applyFont="1" applyFill="1" applyBorder="1"/>
    <xf numFmtId="0" fontId="0" fillId="0" borderId="1" xfId="0" applyBorder="1" applyAlignment="1">
      <alignment horizontal="center"/>
    </xf>
    <xf numFmtId="0" fontId="27" fillId="11" borderId="1" xfId="0" applyFont="1" applyFill="1" applyBorder="1"/>
    <xf numFmtId="0" fontId="27" fillId="11" borderId="39" xfId="0" applyFont="1" applyFill="1" applyBorder="1"/>
    <xf numFmtId="0" fontId="25" fillId="10" borderId="1" xfId="0" applyFont="1" applyFill="1" applyBorder="1" applyAlignment="1">
      <alignment wrapText="1"/>
    </xf>
    <xf numFmtId="0" fontId="27" fillId="11" borderId="5" xfId="0" applyFont="1" applyFill="1" applyBorder="1"/>
    <xf numFmtId="0" fontId="25" fillId="10" borderId="5" xfId="0" applyFont="1" applyFill="1" applyBorder="1" applyAlignment="1">
      <alignment wrapText="1"/>
    </xf>
    <xf numFmtId="0" fontId="26" fillId="2" borderId="36" xfId="0" applyFont="1" applyFill="1" applyBorder="1"/>
    <xf numFmtId="0" fontId="0" fillId="2" borderId="5" xfId="0" applyFill="1" applyBorder="1"/>
    <xf numFmtId="0" fontId="26" fillId="2" borderId="1" xfId="0" applyFont="1" applyFill="1" applyBorder="1"/>
    <xf numFmtId="0" fontId="0" fillId="2" borderId="7" xfId="0" applyFill="1" applyBorder="1"/>
    <xf numFmtId="0" fontId="26" fillId="2" borderId="39" xfId="0" applyFont="1" applyFill="1" applyBorder="1"/>
    <xf numFmtId="0" fontId="26" fillId="2" borderId="7" xfId="0" applyFont="1" applyFill="1" applyBorder="1"/>
    <xf numFmtId="0" fontId="25" fillId="2" borderId="35" xfId="0" applyFont="1" applyFill="1" applyBorder="1" applyAlignment="1">
      <alignment wrapText="1"/>
    </xf>
    <xf numFmtId="0" fontId="25" fillId="2" borderId="40" xfId="0" applyFont="1" applyFill="1" applyBorder="1" applyAlignment="1">
      <alignment wrapText="1"/>
    </xf>
    <xf numFmtId="0" fontId="9" fillId="3" borderId="1" xfId="0" applyFont="1" applyFill="1" applyBorder="1"/>
    <xf numFmtId="0" fontId="25" fillId="10" borderId="26" xfId="0" applyFont="1" applyFill="1" applyBorder="1"/>
    <xf numFmtId="0" fontId="25" fillId="2" borderId="26" xfId="0" applyFont="1" applyFill="1" applyBorder="1"/>
    <xf numFmtId="0" fontId="25" fillId="2" borderId="35" xfId="0" applyFont="1" applyFill="1" applyBorder="1"/>
    <xf numFmtId="0" fontId="25" fillId="2" borderId="1" xfId="0" applyFont="1" applyFill="1" applyBorder="1"/>
    <xf numFmtId="0" fontId="0" fillId="12" borderId="1" xfId="0" applyFill="1" applyBorder="1" applyAlignment="1">
      <alignment horizontal="center"/>
    </xf>
    <xf numFmtId="0" fontId="26" fillId="12" borderId="36" xfId="0" applyFont="1" applyFill="1" applyBorder="1"/>
    <xf numFmtId="0" fontId="26" fillId="12" borderId="39" xfId="0" applyFont="1" applyFill="1" applyBorder="1"/>
    <xf numFmtId="0" fontId="26" fillId="12" borderId="1" xfId="0" applyFont="1" applyFill="1" applyBorder="1"/>
    <xf numFmtId="0" fontId="26" fillId="12" borderId="7" xfId="0" applyFont="1" applyFill="1" applyBorder="1"/>
    <xf numFmtId="0" fontId="0" fillId="12" borderId="1" xfId="0" applyFill="1" applyBorder="1"/>
    <xf numFmtId="0" fontId="0" fillId="12" borderId="5" xfId="0" applyFill="1" applyBorder="1"/>
    <xf numFmtId="0" fontId="27" fillId="12" borderId="5" xfId="0" applyFont="1" applyFill="1" applyBorder="1"/>
    <xf numFmtId="0" fontId="27" fillId="12" borderId="1" xfId="0" applyFont="1" applyFill="1" applyBorder="1"/>
    <xf numFmtId="0" fontId="0" fillId="6" borderId="1" xfId="0" applyFill="1" applyBorder="1" applyAlignment="1">
      <alignment horizontal="center"/>
    </xf>
    <xf numFmtId="0" fontId="1" fillId="3" borderId="2" xfId="0" applyFont="1" applyFill="1" applyBorder="1" applyAlignment="1">
      <alignment horizontal="center"/>
    </xf>
    <xf numFmtId="0" fontId="0" fillId="0" borderId="1" xfId="0" applyBorder="1" applyAlignment="1">
      <alignment vertical="center"/>
    </xf>
    <xf numFmtId="0" fontId="0" fillId="0" borderId="1" xfId="0" applyBorder="1" applyAlignment="1">
      <alignment vertical="top" wrapText="1"/>
    </xf>
    <xf numFmtId="0" fontId="3" fillId="2" borderId="25" xfId="0" applyFont="1" applyFill="1" applyBorder="1" applyAlignment="1">
      <alignment horizontal="center" vertical="center"/>
    </xf>
    <xf numFmtId="0" fontId="3" fillId="0" borderId="25" xfId="0" applyFont="1" applyBorder="1" applyAlignment="1">
      <alignment horizontal="center" vertical="top"/>
    </xf>
    <xf numFmtId="0" fontId="3" fillId="0" borderId="25" xfId="0" applyFont="1" applyBorder="1" applyAlignment="1">
      <alignment horizontal="center" vertical="top" wrapText="1"/>
    </xf>
    <xf numFmtId="0" fontId="3" fillId="3" borderId="25" xfId="0" applyFont="1" applyFill="1" applyBorder="1" applyAlignment="1">
      <alignment horizontal="center" vertical="top" wrapText="1"/>
    </xf>
    <xf numFmtId="0" fontId="2" fillId="0" borderId="10" xfId="1" applyFill="1" applyBorder="1" applyAlignment="1"/>
    <xf numFmtId="0" fontId="2" fillId="0" borderId="0" xfId="1" applyFill="1"/>
    <xf numFmtId="0" fontId="2" fillId="0" borderId="6" xfId="1" applyFill="1" applyBorder="1" applyAlignment="1">
      <alignment wrapText="1"/>
    </xf>
    <xf numFmtId="0" fontId="3" fillId="9" borderId="2" xfId="0" applyFont="1" applyFill="1" applyBorder="1" applyAlignment="1">
      <alignment horizontal="left" vertical="top" wrapText="1"/>
    </xf>
    <xf numFmtId="0" fontId="3" fillId="9" borderId="3" xfId="0" applyFont="1" applyFill="1" applyBorder="1" applyAlignment="1">
      <alignment horizontal="left" vertical="top" wrapText="1"/>
    </xf>
    <xf numFmtId="0" fontId="3" fillId="9" borderId="4" xfId="0" applyFont="1" applyFill="1" applyBorder="1" applyAlignment="1">
      <alignment horizontal="left" vertical="top" wrapText="1"/>
    </xf>
    <xf numFmtId="0" fontId="4" fillId="9"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0" borderId="3" xfId="0" applyFont="1" applyBorder="1" applyAlignment="1">
      <alignment horizontal="left" vertical="top" wrapText="1"/>
    </xf>
    <xf numFmtId="0" fontId="3" fillId="2" borderId="1" xfId="0" applyFont="1" applyFill="1" applyBorder="1" applyAlignment="1">
      <alignment vertical="top" wrapText="1"/>
    </xf>
    <xf numFmtId="0" fontId="19"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9" borderId="1" xfId="0" applyFont="1" applyFill="1" applyBorder="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horizontal="center" vertical="top" wrapText="1"/>
    </xf>
    <xf numFmtId="0" fontId="3" fillId="0" borderId="10" xfId="0" applyFont="1" applyBorder="1" applyAlignment="1">
      <alignment horizontal="center" vertical="top" wrapText="1"/>
    </xf>
    <xf numFmtId="0" fontId="3" fillId="0" borderId="1" xfId="0" applyFont="1" applyBorder="1" applyAlignment="1">
      <alignment horizontal="center"/>
    </xf>
    <xf numFmtId="0" fontId="3" fillId="0" borderId="0" xfId="0" applyFont="1" applyAlignment="1">
      <alignment horizontal="center"/>
    </xf>
    <xf numFmtId="0" fontId="0" fillId="0" borderId="1" xfId="0" applyBorder="1" applyAlignment="1">
      <alignment horizontal="center" vertical="top"/>
    </xf>
    <xf numFmtId="0" fontId="0" fillId="5" borderId="1" xfId="0" applyFill="1" applyBorder="1" applyAlignment="1">
      <alignment horizontal="center" vertical="top"/>
    </xf>
    <xf numFmtId="0" fontId="3" fillId="0" borderId="1" xfId="0" applyFont="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12"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0" fillId="0" borderId="1" xfId="0" applyBorder="1" applyAlignment="1">
      <alignment horizontal="center"/>
    </xf>
    <xf numFmtId="0" fontId="0" fillId="0" borderId="1" xfId="0" applyBorder="1" applyAlignment="1">
      <alignment horizontal="center" wrapText="1"/>
    </xf>
    <xf numFmtId="0" fontId="3" fillId="0" borderId="5" xfId="0" applyFont="1" applyBorder="1" applyAlignment="1">
      <alignment horizontal="center" vertical="top"/>
    </xf>
    <xf numFmtId="0" fontId="3" fillId="2" borderId="17" xfId="0" applyFont="1" applyFill="1" applyBorder="1" applyAlignment="1">
      <alignment horizontal="center"/>
    </xf>
    <xf numFmtId="0" fontId="3" fillId="0" borderId="1" xfId="0" applyFont="1" applyBorder="1" applyAlignment="1">
      <alignment horizontal="left" vertical="top"/>
    </xf>
    <xf numFmtId="0" fontId="3" fillId="0" borderId="1" xfId="0" applyFont="1" applyBorder="1" applyAlignment="1">
      <alignment horizontal="center" vertical="center"/>
    </xf>
    <xf numFmtId="0" fontId="4" fillId="0" borderId="5" xfId="0" applyFont="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3" xfId="0" applyFont="1" applyBorder="1" applyAlignment="1">
      <alignment horizontal="center" vertical="top" wrapText="1"/>
    </xf>
    <xf numFmtId="0" fontId="3" fillId="0" borderId="9" xfId="0" applyFont="1" applyBorder="1" applyAlignment="1">
      <alignment horizontal="center" vertical="top"/>
    </xf>
    <xf numFmtId="0" fontId="3" fillId="0" borderId="11" xfId="0" applyFont="1" applyBorder="1" applyAlignment="1">
      <alignment horizontal="center" vertical="top"/>
    </xf>
    <xf numFmtId="0" fontId="3" fillId="0" borderId="13" xfId="0" applyFont="1" applyBorder="1" applyAlignment="1">
      <alignment horizontal="center" vertical="top"/>
    </xf>
    <xf numFmtId="0" fontId="5" fillId="0" borderId="1" xfId="0" applyFont="1" applyBorder="1" applyAlignment="1">
      <alignment horizontal="left" vertical="top"/>
    </xf>
    <xf numFmtId="0" fontId="5" fillId="0" borderId="5" xfId="0" applyFont="1" applyBorder="1" applyAlignment="1">
      <alignment horizontal="center" vertical="top"/>
    </xf>
    <xf numFmtId="0" fontId="6" fillId="5" borderId="5" xfId="0" applyFont="1" applyFill="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2" borderId="2" xfId="0" applyFont="1" applyFill="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center" wrapText="1"/>
    </xf>
    <xf numFmtId="0" fontId="3" fillId="6" borderId="1" xfId="0" applyFont="1" applyFill="1" applyBorder="1" applyAlignment="1">
      <alignment horizontal="left" vertical="top" wrapText="1"/>
    </xf>
    <xf numFmtId="0" fontId="3" fillId="0" borderId="6" xfId="0" applyFont="1" applyBorder="1" applyAlignment="1">
      <alignment horizontal="center" vertical="top" wrapText="1"/>
    </xf>
    <xf numFmtId="0" fontId="3" fillId="0" borderId="12" xfId="0" applyFont="1" applyBorder="1" applyAlignment="1">
      <alignment horizontal="center" vertical="top" wrapText="1"/>
    </xf>
    <xf numFmtId="0" fontId="3" fillId="0" borderId="5" xfId="0" applyFont="1" applyBorder="1" applyAlignment="1">
      <alignment horizontal="center" vertical="top" wrapText="1"/>
    </xf>
    <xf numFmtId="9" fontId="3" fillId="0" borderId="6" xfId="0" applyNumberFormat="1" applyFont="1" applyBorder="1" applyAlignment="1">
      <alignment horizontal="center" vertical="top" wrapText="1"/>
    </xf>
    <xf numFmtId="9" fontId="3" fillId="0" borderId="2" xfId="0" applyNumberFormat="1" applyFont="1" applyBorder="1" applyAlignment="1">
      <alignment horizontal="center" vertical="top" wrapText="1"/>
    </xf>
    <xf numFmtId="0" fontId="3" fillId="0" borderId="9" xfId="0" applyFont="1" applyBorder="1" applyAlignment="1">
      <alignment horizontal="center" vertical="top" wrapText="1"/>
    </xf>
    <xf numFmtId="0" fontId="3" fillId="0" borderId="13" xfId="0" applyFont="1" applyBorder="1" applyAlignment="1">
      <alignment horizontal="center" vertical="top" wrapText="1"/>
    </xf>
    <xf numFmtId="0" fontId="14" fillId="0" borderId="3" xfId="0" applyFont="1" applyBorder="1" applyAlignment="1">
      <alignment horizontal="center" wrapText="1"/>
    </xf>
    <xf numFmtId="0" fontId="3" fillId="5" borderId="5" xfId="0" applyFont="1" applyFill="1" applyBorder="1" applyAlignment="1">
      <alignment horizontal="center" vertical="top" wrapText="1"/>
    </xf>
    <xf numFmtId="0" fontId="6" fillId="5" borderId="9" xfId="0" applyFont="1" applyFill="1" applyBorder="1" applyAlignment="1">
      <alignment horizontal="center" vertical="top" wrapText="1"/>
    </xf>
    <xf numFmtId="0" fontId="6" fillId="5" borderId="13" xfId="0" applyFont="1" applyFill="1" applyBorder="1" applyAlignment="1">
      <alignment horizontal="center" vertical="top" wrapText="1"/>
    </xf>
    <xf numFmtId="0" fontId="3" fillId="0" borderId="11" xfId="0" applyFont="1" applyBorder="1" applyAlignment="1">
      <alignment horizontal="center" vertical="top" wrapText="1"/>
    </xf>
    <xf numFmtId="0" fontId="5" fillId="0" borderId="9" xfId="0" applyFont="1" applyBorder="1" applyAlignment="1">
      <alignment horizontal="center" vertical="top"/>
    </xf>
    <xf numFmtId="0" fontId="5" fillId="0" borderId="13" xfId="0" applyFont="1" applyBorder="1" applyAlignment="1">
      <alignment horizontal="center" vertical="top"/>
    </xf>
    <xf numFmtId="9" fontId="4" fillId="0" borderId="2" xfId="0" applyNumberFormat="1" applyFont="1" applyBorder="1" applyAlignment="1">
      <alignment horizontal="center" vertical="top" wrapText="1"/>
    </xf>
    <xf numFmtId="0" fontId="0" fillId="0" borderId="1" xfId="0" applyBorder="1" applyAlignment="1">
      <alignment horizontal="left" wrapText="1"/>
    </xf>
    <xf numFmtId="0" fontId="0" fillId="0" borderId="1" xfId="0" applyBorder="1" applyAlignment="1">
      <alignment horizontal="left"/>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4" fillId="0" borderId="17"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2" xfId="0" applyFont="1" applyBorder="1" applyAlignment="1">
      <alignment horizontal="left" vertical="top" wrapText="1"/>
    </xf>
    <xf numFmtId="0" fontId="19" fillId="0" borderId="17" xfId="0" applyFont="1" applyBorder="1" applyAlignment="1">
      <alignment horizontal="left" vertical="top" wrapText="1"/>
    </xf>
    <xf numFmtId="0" fontId="3" fillId="0" borderId="19" xfId="0" applyFont="1" applyBorder="1" applyAlignment="1">
      <alignment horizontal="left" vertical="top"/>
    </xf>
    <xf numFmtId="0" fontId="3" fillId="0" borderId="18" xfId="0" applyFont="1" applyBorder="1" applyAlignment="1">
      <alignment horizontal="left" vertical="top"/>
    </xf>
    <xf numFmtId="0" fontId="3" fillId="0" borderId="27" xfId="0" applyFont="1" applyBorder="1" applyAlignment="1">
      <alignment horizontal="center" vertical="top"/>
    </xf>
    <xf numFmtId="0" fontId="3" fillId="0" borderId="28" xfId="0" applyFont="1" applyBorder="1" applyAlignment="1">
      <alignment horizontal="center" vertical="top"/>
    </xf>
    <xf numFmtId="0" fontId="3" fillId="0" borderId="29" xfId="0" applyFont="1" applyBorder="1" applyAlignment="1">
      <alignment horizontal="center" vertical="top"/>
    </xf>
    <xf numFmtId="0" fontId="5" fillId="0" borderId="32" xfId="0" applyFont="1" applyBorder="1" applyAlignment="1">
      <alignment horizontal="center" vertical="top"/>
    </xf>
    <xf numFmtId="0" fontId="5" fillId="0" borderId="4" xfId="0" applyFont="1" applyBorder="1" applyAlignment="1">
      <alignment horizontal="center" vertical="top"/>
    </xf>
    <xf numFmtId="0" fontId="3" fillId="0" borderId="30" xfId="0" applyFont="1" applyBorder="1" applyAlignment="1">
      <alignment horizontal="center" vertical="top"/>
    </xf>
    <xf numFmtId="0" fontId="5" fillId="0" borderId="27" xfId="0" applyFont="1" applyBorder="1" applyAlignment="1">
      <alignment horizontal="center" vertical="top"/>
    </xf>
    <xf numFmtId="0" fontId="5" fillId="0" borderId="31" xfId="0" applyFont="1" applyBorder="1" applyAlignment="1">
      <alignment horizontal="center" vertical="top"/>
    </xf>
    <xf numFmtId="0" fontId="6" fillId="3" borderId="30" xfId="0" applyFont="1" applyFill="1" applyBorder="1" applyAlignment="1">
      <alignment horizontal="center" vertical="top" wrapText="1"/>
    </xf>
    <xf numFmtId="0" fontId="6" fillId="3" borderId="29" xfId="0" applyFont="1" applyFill="1" applyBorder="1" applyAlignment="1">
      <alignment horizontal="center" vertical="top" wrapText="1"/>
    </xf>
    <xf numFmtId="0" fontId="6" fillId="3" borderId="27" xfId="0" applyFont="1" applyFill="1" applyBorder="1" applyAlignment="1">
      <alignment horizontal="center" vertical="top" wrapText="1"/>
    </xf>
    <xf numFmtId="0" fontId="4" fillId="0" borderId="35" xfId="0" applyFont="1" applyBorder="1" applyAlignment="1">
      <alignment horizontal="center" vertical="top" wrapText="1"/>
    </xf>
    <xf numFmtId="0" fontId="4" fillId="0" borderId="36" xfId="0" applyFont="1" applyBorder="1" applyAlignment="1">
      <alignment horizontal="center" vertical="top" wrapText="1"/>
    </xf>
    <xf numFmtId="0" fontId="4" fillId="0" borderId="27" xfId="0" applyFont="1" applyBorder="1" applyAlignment="1">
      <alignment horizontal="center" vertical="top" wrapText="1"/>
    </xf>
    <xf numFmtId="0" fontId="4" fillId="0" borderId="29" xfId="0" applyFont="1" applyBorder="1" applyAlignment="1">
      <alignment horizontal="center"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6" fillId="3" borderId="35" xfId="0" applyFont="1" applyFill="1" applyBorder="1" applyAlignment="1">
      <alignment horizontal="center" vertical="top" wrapText="1"/>
    </xf>
    <xf numFmtId="0" fontId="6" fillId="3" borderId="36"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22" xfId="0" applyFont="1" applyBorder="1" applyAlignment="1">
      <alignment horizontal="center" vertical="top" wrapText="1"/>
    </xf>
    <xf numFmtId="0" fontId="3" fillId="0" borderId="19" xfId="0" applyFont="1" applyBorder="1" applyAlignment="1">
      <alignment horizontal="center" vertical="top" wrapText="1"/>
    </xf>
    <xf numFmtId="0" fontId="3" fillId="0" borderId="21" xfId="0" applyFont="1" applyBorder="1" applyAlignment="1">
      <alignment horizontal="center" vertical="top" wrapText="1"/>
    </xf>
    <xf numFmtId="0" fontId="3" fillId="0" borderId="35" xfId="0" applyFont="1" applyBorder="1" applyAlignment="1">
      <alignment horizontal="center" vertical="top" wrapText="1"/>
    </xf>
    <xf numFmtId="0" fontId="3" fillId="0" borderId="33" xfId="0" applyFont="1" applyBorder="1" applyAlignment="1">
      <alignment horizontal="center" vertical="top" wrapText="1"/>
    </xf>
    <xf numFmtId="0" fontId="3" fillId="0" borderId="36" xfId="0" applyFont="1" applyBorder="1" applyAlignment="1">
      <alignment horizontal="center" vertical="top" wrapText="1"/>
    </xf>
    <xf numFmtId="0" fontId="3" fillId="0" borderId="27" xfId="0" applyFont="1" applyBorder="1" applyAlignment="1">
      <alignment horizontal="center" vertical="top"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3" fillId="0" borderId="38" xfId="0" applyFont="1" applyBorder="1" applyAlignment="1">
      <alignment horizontal="center" vertical="top" wrapText="1"/>
    </xf>
    <xf numFmtId="0" fontId="16" fillId="0" borderId="1" xfId="0" applyFont="1" applyBorder="1" applyAlignment="1">
      <alignment vertical="top"/>
    </xf>
    <xf numFmtId="0" fontId="12" fillId="0" borderId="1" xfId="0" applyFont="1" applyBorder="1" applyAlignment="1">
      <alignment horizontal="left" vertical="top" wrapText="1"/>
    </xf>
    <xf numFmtId="0" fontId="3" fillId="0" borderId="23" xfId="0" applyFont="1" applyBorder="1" applyAlignment="1">
      <alignment horizontal="center" vertical="top" wrapText="1"/>
    </xf>
    <xf numFmtId="0" fontId="3" fillId="0" borderId="24" xfId="0" applyFont="1" applyBorder="1" applyAlignment="1">
      <alignment horizontal="center" vertical="top" wrapText="1"/>
    </xf>
    <xf numFmtId="0" fontId="3" fillId="0" borderId="17" xfId="0" applyFont="1" applyBorder="1" applyAlignment="1">
      <alignment horizontal="center" vertical="top"/>
    </xf>
    <xf numFmtId="0" fontId="3" fillId="0" borderId="19" xfId="0" applyFont="1" applyBorder="1" applyAlignment="1">
      <alignment horizontal="center" vertical="top"/>
    </xf>
    <xf numFmtId="0" fontId="3" fillId="0" borderId="18" xfId="0" applyFont="1" applyBorder="1" applyAlignment="1">
      <alignment horizontal="center" vertical="top"/>
    </xf>
    <xf numFmtId="0" fontId="3" fillId="0" borderId="20" xfId="0" applyFont="1" applyBorder="1" applyAlignment="1">
      <alignment horizontal="center" vertical="top"/>
    </xf>
    <xf numFmtId="0" fontId="3" fillId="0" borderId="21" xfId="0" applyFont="1" applyBorder="1" applyAlignment="1">
      <alignment horizontal="center" vertical="top"/>
    </xf>
    <xf numFmtId="0" fontId="3" fillId="0" borderId="22" xfId="0" applyFont="1" applyBorder="1" applyAlignment="1">
      <alignment horizontal="center" vertical="top"/>
    </xf>
    <xf numFmtId="0" fontId="4" fillId="0" borderId="33" xfId="0" applyFont="1" applyBorder="1" applyAlignment="1">
      <alignment horizontal="center" vertical="top" wrapText="1"/>
    </xf>
    <xf numFmtId="0" fontId="3" fillId="2" borderId="16" xfId="0" applyFont="1" applyFill="1" applyBorder="1" applyAlignment="1">
      <alignment horizontal="center" vertical="top"/>
    </xf>
    <xf numFmtId="0" fontId="3" fillId="0" borderId="17" xfId="0" applyFont="1" applyBorder="1" applyAlignment="1">
      <alignment horizontal="left" vertical="top"/>
    </xf>
    <xf numFmtId="0" fontId="3" fillId="0" borderId="35" xfId="0" applyFont="1" applyBorder="1" applyAlignment="1">
      <alignment horizontal="center" vertical="top"/>
    </xf>
    <xf numFmtId="0" fontId="3" fillId="0" borderId="33" xfId="0" applyFont="1" applyBorder="1" applyAlignment="1">
      <alignment horizontal="center" vertical="top"/>
    </xf>
    <xf numFmtId="0" fontId="3" fillId="0" borderId="36" xfId="0" applyFont="1" applyBorder="1" applyAlignment="1">
      <alignment horizontal="center" vertical="top"/>
    </xf>
    <xf numFmtId="0" fontId="3" fillId="0" borderId="37" xfId="0" applyFont="1" applyBorder="1" applyAlignment="1">
      <alignment horizontal="center" vertical="top" wrapText="1"/>
    </xf>
    <xf numFmtId="0" fontId="4" fillId="0" borderId="28" xfId="0" applyFont="1" applyBorder="1" applyAlignment="1">
      <alignment horizontal="center" vertical="top" wrapText="1"/>
    </xf>
    <xf numFmtId="0" fontId="3" fillId="0" borderId="21" xfId="0" applyFont="1" applyBorder="1" applyAlignment="1">
      <alignment horizontal="left" vertical="top" wrapText="1"/>
    </xf>
    <xf numFmtId="0" fontId="3" fillId="0" borderId="5" xfId="0" applyFont="1" applyBorder="1" applyAlignment="1">
      <alignment horizontal="left" vertical="top" wrapText="1"/>
    </xf>
    <xf numFmtId="0" fontId="16" fillId="0" borderId="1" xfId="0" applyFont="1" applyBorder="1" applyAlignment="1">
      <alignment vertical="top" wrapText="1"/>
    </xf>
    <xf numFmtId="0" fontId="16" fillId="0" borderId="2" xfId="0" applyFont="1" applyBorder="1" applyAlignment="1">
      <alignment vertical="top"/>
    </xf>
    <xf numFmtId="0" fontId="16" fillId="0" borderId="4" xfId="0" applyFont="1" applyBorder="1" applyAlignment="1">
      <alignment vertical="top"/>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 fillId="3" borderId="5"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0" fillId="0" borderId="5" xfId="0" applyBorder="1" applyAlignment="1">
      <alignment horizontal="left"/>
    </xf>
    <xf numFmtId="0" fontId="0" fillId="0" borderId="7" xfId="0" applyBorder="1" applyAlignment="1">
      <alignment horizontal="left"/>
    </xf>
    <xf numFmtId="0" fontId="0" fillId="0" borderId="6" xfId="0" applyBorder="1" applyAlignment="1">
      <alignment horizontal="left" vertical="center"/>
    </xf>
    <xf numFmtId="0" fontId="0" fillId="0" borderId="14" xfId="0" applyBorder="1" applyAlignment="1">
      <alignment horizontal="lef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15" xfId="0" applyBorder="1" applyAlignment="1">
      <alignment horizontal="left" vertical="center"/>
    </xf>
    <xf numFmtId="0" fontId="5" fillId="0" borderId="5" xfId="0" applyFont="1" applyBorder="1" applyAlignment="1">
      <alignment horizontal="left" vertical="center"/>
    </xf>
    <xf numFmtId="0" fontId="0" fillId="0" borderId="7"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vertical="center"/>
    </xf>
    <xf numFmtId="14" fontId="0" fillId="0" borderId="9" xfId="0" applyNumberFormat="1" applyBorder="1" applyAlignment="1">
      <alignment horizontal="left" vertical="center"/>
    </xf>
    <xf numFmtId="14" fontId="0" fillId="0" borderId="11" xfId="0" applyNumberFormat="1" applyBorder="1" applyAlignment="1">
      <alignment horizontal="left" vertical="center"/>
    </xf>
    <xf numFmtId="14" fontId="0" fillId="0" borderId="13" xfId="0" applyNumberFormat="1" applyBorder="1" applyAlignment="1">
      <alignment horizontal="left" vertical="center"/>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18"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26"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39"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21"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34"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2"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47"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50"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7" Type="http://schemas.openxmlformats.org/officeDocument/2006/relationships/hyperlink" Target="../../../../../../:x:/r/sites/FSO.IT.DataStorage/AI1SOLNTTDSO/_layouts/15/Doc.aspx?sourcedoc=%7BDD7DB48F-18E1-495D-A909-0BF3362CD092%7D&amp;file=01.04.02.01.02.04_%E3%82%B7%E3%82%B9%E3%83%86%E3%83%A0%E3%83%95%E3%83%AD%E3%83%BC%E5%9B%B3%E6%B3%A8%E9%87%88%E4%B8%80%E8%A6%A7%EF%BC%88%E6%9C%AC%E7%94%B3%E8%BE%BC%EF%BC%88%E6%96%B0%E8%A8%AD%EF%BC%89%EF%BC%89.xlsm&amp;action=default&amp;mobileredirect=true" TargetMode="External"/><Relationship Id="rId2" Type="http://schemas.openxmlformats.org/officeDocument/2006/relationships/hyperlink" Target="../../Forms/AllItems.aspx?id=%2Fsites%2FFSO%2EIT%2EDataStorage%2FAI1SOLNTTDSO%2FShared%20Documents%2F01%2E%20Customer%20requirement%2F01%2E%20Input%20from%20Customer%2F%E3%80%90dSOL%E6%A9%9F%E5%AF%86%E6%83%85%E5%A0%B1%E3%80%91%E8%A8%AD%E8%A8%88%E6%9B%B8%E6%8A%9C%E7%B2%8B%2F%E8%A8%AD%E8%A8%88%E6%9B%B8%E6%8A%9C%E7%B2%8B%2FIF%E4%BB%95%E6%A7%98%E6%9B%B8%28%E3%82%A2%E3%83%B3%E3%83%8F%E3%82%99%E3%83%B3%E3%83%88%E3%82%99%E3%83%AB%29%2F%E3%82%AA%E3%83%BC%E3%82%BF%E3%82%99%E5%88%B6%E5%BE%A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16" Type="http://schemas.openxmlformats.org/officeDocument/2006/relationships/hyperlink" Target="../../../../../../:x:/r/sites/FSO.IT.DataStorage/AI1SOLNTTDSO/_layouts/15/Doc.aspx?sourcedoc=%7B615C7996-C2F0-46CB-B20D-D3974AE001BA%7D&amp;file=%E5%B7%A5%E4%BA%8B%E7%B5%90%E6%9E%9C%E6%83%85%E5%A0%B1.xlsx&amp;action=default&amp;mobileredirect=true" TargetMode="External"/><Relationship Id="rId29" Type="http://schemas.openxmlformats.org/officeDocument/2006/relationships/hyperlink" Target="../../../../../../:x:/r/sites/FSO.IT.DataStorage/AI1SOLNTTDSO/_layouts/15/Doc.aspx?sourcedoc=%7BE760803C-8D3F-4DED-8638-1B0F69E669A0%7D&amp;file=1.1%20JP1%E3%82%B9%E3%82%B1%E3%82%B7%E3%82%99%E3%83%A5%E3%83%BC%E3%83%AB%E4%B8%80%E8%A6%A7.xlsx&amp;action=default&amp;mobileredirect=true" TargetMode="External"/><Relationship Id="rId11" Type="http://schemas.openxmlformats.org/officeDocument/2006/relationships/hyperlink" Target="../../../../../../:x:/r/sites/FSO.IT.DataStorage/AI1SOLNTTDSO/_layouts/15/Doc.aspx?sourcedoc=%7BDD7DB48F-18E1-495D-A909-0BF3362CD092%7D&amp;file=01.04.02.01.02.04_%E3%82%B7%E3%82%B9%E3%83%86%E3%83%A0%E3%83%95%E3%83%AD%E3%83%BC%E5%9B%B3%E6%B3%A8%E9%87%88%E4%B8%80%E8%A6%A7%EF%BC%88%E6%9C%AC%E7%94%B3%E8%BE%BC%EF%BC%88%E6%96%B0%E8%A8%AD%EF%BC%89%EF%BC%89.xlsm&amp;action=default&amp;mobileredirect=true" TargetMode="External"/><Relationship Id="rId24" Type="http://schemas.openxmlformats.org/officeDocument/2006/relationships/hyperlink" Target="../../../../../../:x:/r/sites/FSO.IT.DataStorage/AI1SOLNTTDSO/_layouts/15/Doc.aspx?sourcedoc=%7B47DCDB39-014D-42A9-B5A1-2CA8335B3295%7D&amp;file=%E5%85%89%EF%BC%B3%EF%BC%AF%E6%83%85%E5%A0%B1%E6%B5%81%E9%80%9A%EF%BC%88%E4%BB%96%E4%BA%8B%E6%A5%AD%E8%80%85%EF%BC%89.xlsx&amp;action=default&amp;mobileredirect=true" TargetMode="External"/><Relationship Id="rId32" Type="http://schemas.openxmlformats.org/officeDocument/2006/relationships/hyperlink" Target="../../../../../../:w:/r/sites/FSO.IT.DataStorage/AI1SOLNTTDSO/_layouts/15/Doc.aspx?sourcedoc=%7B0E4B9531-152F-4126-A1BE-D43E74499D31%7D&amp;file=01.01.01.05_%E6%A5%AD%E5%8B%99%E9%81%B8%E6%8A%9E%E3%83%A1%E3%83%8B%E3%83%A5%E3%83%BC.docm&amp;action=default&amp;mobileredirect=true" TargetMode="External"/><Relationship Id="rId37"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0"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5"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53" Type="http://schemas.openxmlformats.org/officeDocument/2006/relationships/hyperlink" Target="https://fptsoftware362.sharepoint.com/:x:/r/sites/FSO.IT.DataStorage/AI1SOLNTTDSO/_layouts/15/Doc.aspx?sourcedoc=%7B467C33B8-B1C7-4159-B484-6E80667802F8%7D&amp;file=%25u5de5%25u4e8b%25u7d50%25u679c%25u60c5%25u5831_EN.xlsx&amp;action=default&amp;mobileredirect=true" TargetMode="External"/><Relationship Id="rId5" Type="http://schemas.openxmlformats.org/officeDocument/2006/relationships/hyperlink" Target="../../Forms/AllItems.aspx?id=%2Fsites%2FFSO%2EIT%2EDataStorage%2FAI1SOLNTTDSO%2FShared%20Documents%2F01%2E%20Customer%20requirement%2F01%2E%20Input%20from%20Customer%2F%E3%80%90dSOL%E6%A9%9F%E5%AF%86%E6%83%85%E5%A0%B1%E3%80%91%E8%A8%AD%E8%A8%88%E6%9B%B8%E6%8A%9C%E7%B2%8B%2F%E8%A8%AD%E8%A8%88%E6%9B%B8%E6%8A%9C%E7%B2%8B%2FIF%E4%BB%95%E6%A7%98%E6%9B%B8%28%E3%82%A2%E3%83%B3%E3%83%8F%E3%82%99%E3%83%B3%E3%83%88%E3%82%99%E3%83%AB%29%2F%E7%B5%B1%E5%90%88HHC&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10" Type="http://schemas.openxmlformats.org/officeDocument/2006/relationships/hyperlink" Target="../../../../../../:x:/r/sites/FSO.IT.DataStorage/AI1SOLNTTDSO/_layouts/15/Doc.aspx?sourcedoc=%7BEF89B87A-F63F-471E-AEE8-E27E2DC8ED44%7D&amp;file=01.04.02.01.04.04_%E3%82%B7%E3%82%B9%E3%83%86%E3%83%A0%E3%83%95%E3%83%AD%E3%83%BC%E5%9B%B3%E6%B3%A8%E9%87%88%E4%B8%80%E8%A6%A7%EF%BC%88%E6%9C%AC%E7%94%B3%E8%BE%BC%EF%BC%88%E5%BB%83%E6%AD%A2%EF%BC%89%EF%BC%89.xlsm&amp;action=default&amp;mobileredirect=true" TargetMode="External"/><Relationship Id="rId19"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31" Type="http://schemas.openxmlformats.org/officeDocument/2006/relationships/hyperlink" Target="../../../../../../:w:/r/sites/FSO.IT.DataStorage/AI1SOLNTTDSO/_layouts/15/Doc.aspx?sourcedoc=%7B74DA9EC1-AB57-44CB-88FE-1B20F1BC526B%7D&amp;file=01.02.01.02_%E9%80%B2%E6%8D%97%E7%8A%B6%E6%B3%81%E7%85%A7%E4%BC%9A%20%E6%A4%9C%E7%B4%A2%E7%B5%90%E6%9E%9C.docm&amp;action=default&amp;mobileredirect=true" TargetMode="External"/><Relationship Id="rId44"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52"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1.%20IF%E4%BB%95%E6%A7%98%E6%9B%B8(BB-CASTAR)/%E5%B7%A5%E4%BA%8B%E7%B5%90%E6%9E%9C%E6%83%85%E5%A0%B1_EN.xlsx?d=w467c33b8b1c74159b4846e80667802f8&amp;csf=1&amp;web=1&amp;e=lpTS9f" TargetMode="External"/><Relationship Id="rId4" Type="http://schemas.openxmlformats.org/officeDocument/2006/relationships/hyperlink" Target="../../Forms/AllItems.aspx?id=%2Fsites%2FFSO%2EIT%2EDataStorage%2FAI1SOLNTTDSO%2FShared%20Documents%2F01%2E%20Customer%20requirement%2F01%2E%20Input%20from%20Customer%2F%E3%80%90dSOL%E6%A9%9F%E5%AF%86%E6%83%85%E5%A0%B1%E3%80%91%E8%A8%AD%E8%A8%88%E6%9B%B8%E6%8A%9C%E7%B2%8B%2F%E8%A8%AD%E8%A8%88%E6%9B%B8%E6%8A%9C%E7%B2%8B%2FIF%E4%BB%95%E6%A7%98%E6%9B%B8%28%E3%82%A2%E3%83%B3%E3%83%8F%E3%82%99%E3%83%B3%E3%83%88%E3%82%99%E3%83%AB%29%2F%E3%82%AA%E3%83%BC%E3%82%BF%E3%82%99%E5%88%B6%E5%BE%A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9" Type="http://schemas.openxmlformats.org/officeDocument/2006/relationships/hyperlink" Target="../../../../../../:x:/r/sites/FSO.IT.DataStorage/AI1SOLNTTDSO/_layouts/15/Doc.aspx?sourcedoc=%7BBBC569C2-CB24-4FB3-8365-7D4B443CD58D%7D&amp;file=01.04.02.01.04.10%20%E3%82%B7%E3%82%B9%E3%83%86%E3%83%A0%E3%83%95%E3%83%AD%E3%83%BC%E5%9B%B3%EF%BC%88%E6%9C%AC%E7%94%B3%E8%BE%BC%EF%BC%88%E5%BB%83%E6%AD%A2%EF%BC%89%EF%BC%88%E5%85%89%E3%82%A2%E3%83%B3%E3%83%8F%E3%82%99%E3%83%B3%E3%83%88%E3%82%99%E3%83%AB%EF%BC%89%EF%BC%89.xlsm&amp;action=default&amp;mobileredirect=true" TargetMode="External"/><Relationship Id="rId14" Type="http://schemas.openxmlformats.org/officeDocument/2006/relationships/hyperlink" Target="../../Forms/AllItems.aspx?id=%2Fsites%2FFSO%2EIT%2EDataStorage%2FAI1SOLNTTDSO%2FShared%20Documents%2F01%2E%20Customer%20requirement%2F01%2E%20Input%20from%20Customer%2F%E3%80%90dSOL%E6%A9%9F%E5%AF%86%E6%83%85%E5%A0%B1%E3%80%91%E8%A8%AD%E8%A8%88%E6%9B%B8%E6%8A%9C%E7%B2%8B%2F%E8%A8%AD%E8%A8%88%E6%9B%B8%E6%8A%9C%E7%B2%8B%2F%E3%82%B7%E3%82%B9%E3%83%86%E3%83%A0%E3%83%95%E3%83%AD%E3%83%BC%E5%9B%B3&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22" Type="http://schemas.openxmlformats.org/officeDocument/2006/relationships/hyperlink" Target="../../../../../../:x:/r/sites/FSO.IT.DataStorage/AI1SOLNTTDSO/_layouts/15/Doc.aspx?sourcedoc=%7B2EB97EFE-935B-44A4-B52A-16089A8E2264%7D&amp;file=%E5%85%89SO%E7%A8%BC%E5%83%8D%E7%AE%A1%E7%90%86%EF%BC%88%E4%BB%96%E4%BA%8B%E6%A5%AD%E8%80%85%EF%BC%89.xlsx&amp;action=default&amp;mobileredirect=true" TargetMode="External"/><Relationship Id="rId27"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30" Type="http://schemas.openxmlformats.org/officeDocument/2006/relationships/hyperlink" Target="../../../../../../:x:/r/sites/FSO.IT.DataStorage/AI1SOLNTTDSO/_layouts/15/Doc.aspx?sourcedoc=%7B4E4223B0-BBBE-49EB-9AD4-2DF333535503%7D&amp;file=01.01.02.03_%E7%94%BB%E9%9D%A2%E9%81%B7%E7%A7%BB%E5%9B%B3_%E7%A8%BC%E5%83%8D%E7%AE%A1%E7%90%86%E9%83%A8%E5%88%86.xlsm&amp;action=default&amp;mobileredirect=true" TargetMode="External"/><Relationship Id="rId35"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3"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8"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8"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51"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1.%20IF%E4%BB%95%E6%A7%98%E6%9B%B8(BB-CASTAR)/%E5%B7%A5%E4%BA%8B%E7%B5%90%E6%9E%9C%E6%83%85%E5%A0%B1_EN.xlsx?d=w467c33b8b1c74159b4846e80667802f8&amp;csf=1&amp;web=1&amp;e=lpTS9f" TargetMode="External"/><Relationship Id="rId3" Type="http://schemas.openxmlformats.org/officeDocument/2006/relationships/hyperlink" Target="../../Forms/AllItems.aspx?id=%2Fsites%2FFSO%2EIT%2EDataStorage%2FAI1SOLNTTDSO%2FShared%20Documents%2F01%2E%20Customer%20requirement%2F01%2E%20Input%20from%20Customer%2F%E3%80%90dSOL%E6%A9%9F%E5%AF%86%E6%83%85%E5%A0%B1%E3%80%91%E8%A8%AD%E8%A8%88%E6%9B%B8%E6%8A%9C%E7%B2%8B%2F%E8%A8%AD%E8%A8%88%E6%9B%B8%E6%8A%9C%E7%B2%8B%2FIF%E4%BB%95%E6%A7%98%E6%9B%B8%28%E3%82%A2%E3%83%B3%E3%83%8F%E3%82%99%E3%83%B3%E3%83%88%E3%82%99%E3%83%AB%29%2F%E7%B5%B1%E5%90%88HHC&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12"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17"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25"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33"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38"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6"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20"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41"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54" Type="http://schemas.openxmlformats.org/officeDocument/2006/relationships/hyperlink" Target="https://fptsoftware362.sharepoint.com/:x:/r/sites/FSO.IT.DataStorage/AI1SOLNTTDSO/_layouts/15/Doc.aspx?sourcedoc=%7B467C33B8-B1C7-4159-B484-6E80667802F8%7D&amp;file=%25u5de5%25u4e8b%25u7d50%25u679c%25u60c5%25u5831_EN.xlsx&amp;action=default&amp;mobileredirect=true" TargetMode="External"/><Relationship Id="rId1"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6" Type="http://schemas.openxmlformats.org/officeDocument/2006/relationships/hyperlink" Target="../../../../../../:x:/r/sites/FSO.IT.DataStorage/AI1SOLNTTDSO/_layouts/15/Doc.aspx?sourcedoc=%7B55C0B0B8-BC71-4A2E-9A5C-7727B74A89A2%7D&amp;file=01.04.02.01.02.11%20%E3%82%B7%E3%82%B9%E3%83%86%E3%83%A0%E3%83%95%E3%83%AD%E3%83%BC%E5%9B%B3%EF%BC%88%E6%9C%AC%E7%94%B3%E8%BE%BC%EF%BC%88%E6%96%B0%E8%A8%AD%EF%BC%89%EF%BC%88%E5%85%89%E3%82%A2%E3%83%B3%E3%83%8F%E3%82%99%E3%83%B3%E3%83%88%E3%82%99%E3%83%AB%EF%BC%89%EF%BC%89.xlsm&amp;action=default&amp;mobileredirect=true" TargetMode="External"/><Relationship Id="rId15"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23" Type="http://schemas.openxmlformats.org/officeDocument/2006/relationships/hyperlink" Target="../../../../../../:x:/r/sites/FSO.IT.DataStorage/AI1SOLNTTDSO/_layouts/15/Doc.aspx?sourcedoc=%7B19ABAE0D-9080-4464-9330-D3BDB8CA8119%7D&amp;file=%E6%89%BF%E8%AA%8D%E5%8F%AF%E9%80%9A%E7%9F%A5%EF%BC%88%E4%BB%96%E4%BA%8B%E6%A5%AD%E8%80%85%EF%BC%89.xlsx&amp;action=default&amp;mobileredirect=true" TargetMode="External"/><Relationship Id="rId28" Type="http://schemas.openxmlformats.org/officeDocument/2006/relationships/hyperlink" Target="../../../../../../:x:/r/sites/FSO.IT.DataStorage/AI1SOLNTTDSO/_layouts/15/Doc.aspx?sourcedoc=%7BE760803C-8D3F-4DED-8638-1B0F69E669A0%7D&amp;file=1.1%20JP1%E3%82%B9%E3%82%B1%E3%82%B7%E3%82%99%E3%83%A5%E3%83%BC%E3%83%AB%E4%B8%80%E8%A6%A7.xlsx&amp;action=default&amp;mobileredirect=true" TargetMode="External"/><Relationship Id="rId36"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9"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18" Type="http://schemas.openxmlformats.org/officeDocument/2006/relationships/hyperlink" Target="../../../../../../:x:/r/sites/FSO.IT.DataStorage/AI1SOLNTTDSO/_layouts/15/Doc.aspx?sourcedoc=%7B2EB97EFE-935B-44A4-B52A-16089A8E2264%7D&amp;file=%E5%85%89SO%E7%A8%BC%E5%83%8D%E7%AE%A1%E7%90%86%EF%BC%88%E4%BB%96%E4%BA%8B%E6%A5%AD%E8%80%85%EF%BC%89.xlsx&amp;action=default&amp;mobileredirect=true" TargetMode="External"/><Relationship Id="rId26" Type="http://schemas.openxmlformats.org/officeDocument/2006/relationships/hyperlink" Target="../../Forms/AllItems.aspx?id=%2Fsites%2FFSO%2EIT%2EDataStorage%2FAI1SOLNTTDSO%2FShared%20Documents%2F01%2E%20Customer%20requirement%2F01%2E%20Input%20from%20Customer%2F%E3%80%90dSOL%E6%A9%9F%E5%AF%86%E6%83%85%E5%A0%B1%E3%80%91%E8%A8%AD%E8%A8%88%E6%9B%B8%E6%8A%9C%E7%B2%8B%2F%E8%A8%AD%E8%A8%88%E6%9B%B8%E6%8A%9C%E7%B2%8B%2F%E3%82%B7%E3%82%B9%E3%83%86%E3%83%A0%E3%83%95%E3%83%AD%E3%83%BC%E5%9B%B3&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39"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21" Type="http://schemas.openxmlformats.org/officeDocument/2006/relationships/hyperlink" Target="../../../../../../:x:/r/sites/FSO.IT.DataStorage/AI1SOLNTTDSO/_layouts/15/Doc.aspx?sourcedoc=%7BDD7DB48F-18E1-495D-A909-0BF3362CD092%7D&amp;file=01.04.02.01.02.04_%E3%82%B7%E3%82%B9%E3%83%86%E3%83%A0%E3%83%95%E3%83%AD%E3%83%BC%E5%9B%B3%E6%B3%A8%E9%87%88%E4%B8%80%E8%A6%A7%EF%BC%88%E6%9C%AC%E7%94%B3%E8%BE%BC%EF%BC%88%E6%96%B0%E8%A8%AD%EF%BC%89%EF%BC%89.xlsm&amp;action=default&amp;mobileredirect=true" TargetMode="External"/><Relationship Id="rId34"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2"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47"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50" Type="http://schemas.openxmlformats.org/officeDocument/2006/relationships/hyperlink" Target="../../../../../../:x:/r/sites/FSO.IT.DataStorage/AI1SOLNTTDSO/_layouts/15/Doc.aspx?sourcedoc=%7B615C7996-C2F0-46CB-B20D-D3974AE001BA%7D&amp;file=%E5%B7%A5%E4%BA%8B%E7%B5%90%E6%9E%9C%E6%83%85%E5%A0%B1.xlsx&amp;action=default&amp;mobileredirect=true" TargetMode="External"/><Relationship Id="rId7" Type="http://schemas.openxmlformats.org/officeDocument/2006/relationships/hyperlink" Target="../../../../../../:x:/r/sites/FSO.IT.DataStorage/AI1SOLNTTDSO/_layouts/15/Doc.aspx?sourcedoc=%7BE760803C-8D3F-4DED-8638-1B0F69E669A0%7D&amp;file=1.1%20JP1%E3%82%B9%E3%82%B1%E3%82%B7%E3%82%99%E3%83%A5%E3%83%BC%E3%83%AB%E4%B8%80%E8%A6%A7.xlsx&amp;action=default&amp;mobileredirect=true" TargetMode="External"/><Relationship Id="rId2"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16" Type="http://schemas.openxmlformats.org/officeDocument/2006/relationships/hyperlink" Target="../../../../../../:x:/r/sites/FSO.IT.DataStorage/AI1SOLNTTDSO/_layouts/15/Doc.aspx?sourcedoc=%7BBBC569C2-CB24-4FB3-8365-7D4B443CD58D%7D&amp;file=01.04.02.01.04.10%20%E3%82%B7%E3%82%B9%E3%83%86%E3%83%A0%E3%83%95%E3%83%AD%E3%83%BC%E5%9B%B3%EF%BC%88%E6%9C%AC%E7%94%B3%E8%BE%BC%EF%BC%88%E5%BB%83%E6%AD%A2%EF%BC%89%EF%BC%88%E5%85%89%E3%82%A2%E3%83%B3%E3%83%8F%E3%82%99%E3%83%B3%E3%83%88%E3%82%99%E3%83%AB%EF%BC%89%EF%BC%89.xlsm&amp;action=default&amp;mobileredirect=true" TargetMode="External"/><Relationship Id="rId29" Type="http://schemas.openxmlformats.org/officeDocument/2006/relationships/hyperlink" Target="../../../../../../:w:/r/sites/FSO.IT.DataStorage/AI1SOLNTTDSO/_layouts/15/Doc.aspx?sourcedoc=%7B0E4B9531-152F-4126-A1BE-D43E74499D31%7D&amp;file=01.01.01.05_%E6%A5%AD%E5%8B%99%E9%81%B8%E6%8A%9E%E3%83%A1%E3%83%8B%E3%83%A5%E3%83%BC.docm&amp;action=default&amp;mobileredirect=true" TargetMode="External"/><Relationship Id="rId11"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24"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32"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37"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40"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45"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5" Type="http://schemas.openxmlformats.org/officeDocument/2006/relationships/hyperlink" Target="https://fptsoftware362.sharepoint.com/: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15" Type="http://schemas.openxmlformats.org/officeDocument/2006/relationships/hyperlink" Target="../../../../../../:x:/r/sites/FSO.IT.DataStorage/AI1SOLNTTDSO/_layouts/15/Doc.aspx?sourcedoc=%7BDD7DB48F-18E1-495D-A909-0BF3362CD092%7D&amp;file=01.04.02.01.02.04_%E3%82%B7%E3%82%B9%E3%83%86%E3%83%A0%E3%83%95%E3%83%AD%E3%83%BC%E5%9B%B3%E6%B3%A8%E9%87%88%E4%B8%80%E8%A6%A7%EF%BC%88%E6%9C%AC%E7%94%B3%E8%BE%BC%EF%BC%88%E6%96%B0%E8%A8%AD%EF%BC%89%EF%BC%89.xlsm&amp;action=default&amp;mobileredirect=true" TargetMode="External"/><Relationship Id="rId23"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28" Type="http://schemas.openxmlformats.org/officeDocument/2006/relationships/hyperlink" Target="../../../../../../:w:/r/sites/FSO.IT.DataStorage/AI1SOLNTTDSO/_layouts/15/Doc.aspx?sourcedoc=%7B74DA9EC1-AB57-44CB-88FE-1B20F1BC526B%7D&amp;file=01.02.01.02_%E9%80%B2%E6%8D%97%E7%8A%B6%E6%B3%81%E7%85%A7%E4%BC%9A%20%E6%A4%9C%E7%B4%A2%E7%B5%90%E6%9E%9C.docm&amp;action=default&amp;mobileredirect=true" TargetMode="External"/><Relationship Id="rId36"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9"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10"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19" Type="http://schemas.openxmlformats.org/officeDocument/2006/relationships/hyperlink" Target="../../../../../../:x:/r/sites/FSO.IT.DataStorage/AI1SOLNTTDSO/_layouts/15/Doc.aspx?sourcedoc=%7B19ABAE0D-9080-4464-9330-D3BDB8CA8119%7D&amp;file=%E6%89%BF%E8%AA%8D%E5%8F%AF%E9%80%9A%E7%9F%A5%EF%BC%88%E4%BB%96%E4%BA%8B%E6%A5%AD%E8%80%85%EF%BC%89.xlsx&amp;action=default&amp;mobileredirect=true" TargetMode="External"/><Relationship Id="rId31"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4"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52" Type="http://schemas.openxmlformats.org/officeDocument/2006/relationships/hyperlink" Target="../../../../../../:x:/r/sites/FSO.IT.DataStorage/AI1SOLNTTDSO/_layouts/15/Doc.aspx?sourcedoc=%7B615C7996-C2F0-46CB-B20D-D3974AE001BA%7D&amp;file=%E5%B7%A5%E4%BA%8B%E7%B5%90%E6%9E%9C%E6%83%85%E5%A0%B1.xlsx&amp;action=default&amp;mobileredirect=true" TargetMode="External"/><Relationship Id="rId4"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9"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14" Type="http://schemas.openxmlformats.org/officeDocument/2006/relationships/hyperlink" Target="../../../../../../:x:/r/sites/FSO.IT.DataStorage/AI1SOLNTTDSO/_layouts/15/Doc.aspx?sourcedoc=%7B55C0B0B8-BC71-4A2E-9A5C-7727B74A89A2%7D&amp;file=01.04.02.01.02.11%20%E3%82%B7%E3%82%B9%E3%83%86%E3%83%A0%E3%83%95%E3%83%AD%E3%83%BC%E5%9B%B3%EF%BC%88%E6%9C%AC%E7%94%B3%E8%BE%BC%EF%BC%88%E6%96%B0%E8%A8%AD%EF%BC%89%EF%BC%88%E5%85%89%E3%82%A2%E3%83%B3%E3%83%8F%E3%82%99%E3%83%B3%E3%83%88%E3%82%99%E3%83%AB%EF%BC%89%EF%BC%89.xlsm&amp;action=default&amp;mobileredirect=true" TargetMode="External"/><Relationship Id="rId22"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27" Type="http://schemas.openxmlformats.org/officeDocument/2006/relationships/hyperlink" Target="../../../../../../:x:/r/sites/FSO.IT.DataStorage/AI1SOLNTTDSO/_layouts/15/Doc.aspx?sourcedoc=%7B4E4223B0-BBBE-49EB-9AD4-2DF333535503%7D&amp;file=01.01.02.03_%E7%94%BB%E9%9D%A2%E9%81%B7%E7%A7%BB%E5%9B%B3_%E7%A8%BC%E5%83%8D%E7%AE%A1%E7%90%86%E9%83%A8%E5%88%86.xlsm&amp;action=default&amp;mobileredirect=true" TargetMode="External"/><Relationship Id="rId30"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35"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3"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48"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8" Type="http://schemas.openxmlformats.org/officeDocument/2006/relationships/hyperlink" Target="../../../../../../:x:/r/sites/FSO.IT.DataStorage/AI1SOLNTTDSO/_layouts/15/Doc.aspx?sourcedoc=%7BE760803C-8D3F-4DED-8638-1B0F69E669A0%7D&amp;file=1.1%20JP1%E3%82%B9%E3%82%B1%E3%82%B7%E3%82%99%E3%83%A5%E3%83%BC%E3%83%AB%E4%B8%80%E8%A6%A7.xlsx&amp;action=default&amp;mobileredirect=true" TargetMode="External"/><Relationship Id="rId51" Type="http://schemas.openxmlformats.org/officeDocument/2006/relationships/hyperlink" Target="../../../../../../:x:/r/sites/FSO.IT.DataStorage/AI1SOLNTTDSO/_layouts/15/Doc.aspx?sourcedoc=%7B615C7996-C2F0-46CB-B20D-D3974AE001BA%7D&amp;file=%E5%B7%A5%E4%BA%8B%E7%B5%90%E6%9E%9C%E6%83%85%E5%A0%B1.xlsx&amp;action=default&amp;mobileredirect=true" TargetMode="External"/><Relationship Id="rId3"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12" Type="http://schemas.openxmlformats.org/officeDocument/2006/relationships/hyperlink" Target="../../../../../../:x:/r/sites/FSO.IT.DataStorage/AI1SOLNTTDSO/_layouts/15/Doc.aspx?sourcedoc=%7B615C7996-C2F0-46CB-B20D-D3974AE001BA%7D&amp;file=%E5%B7%A5%E4%BA%8B%E7%B5%90%E6%9E%9C%E6%83%85%E5%A0%B1.xlsx&amp;action=default&amp;mobileredirect=true" TargetMode="External"/><Relationship Id="rId17" Type="http://schemas.openxmlformats.org/officeDocument/2006/relationships/hyperlink" Target="../../../../../../:x:/r/sites/FSO.IT.DataStorage/AI1SOLNTTDSO/_layouts/15/Doc.aspx?sourcedoc=%7BEF89B87A-F63F-471E-AEE8-E27E2DC8ED44%7D&amp;file=01.04.02.01.04.04_%E3%82%B7%E3%82%B9%E3%83%86%E3%83%A0%E3%83%95%E3%83%AD%E3%83%BC%E5%9B%B3%E6%B3%A8%E9%87%88%E4%B8%80%E8%A6%A7%EF%BC%88%E6%9C%AC%E7%94%B3%E8%BE%BC%EF%BC%88%E5%BB%83%E6%AD%A2%EF%BC%89%EF%BC%89.xlsm&amp;action=default&amp;mobileredirect=true" TargetMode="External"/><Relationship Id="rId25" Type="http://schemas.openxmlformats.org/officeDocument/2006/relationships/hyperlink" Target="../../Forms/AllItems.aspx?id=%2Fsites%2FFSO%2EIT%2EDataStorage%2FAI1SOLNTTDSO%2FShared%20Documents%2F01%2E%20Customer%20requirement%2F01%2E%20Input%20from%20Customer%2F%E3%80%90dSOL%E6%A9%9F%E5%AF%86%E6%83%85%E5%A0%B1%E3%80%91FAQ%5F20250121&amp;viewid=d3115ee0%2Dee35%2D42c9%2D82dd%2Db5899acc7068&amp;ovuser=f01e930a%2Db52e%2D42b1%2Db70f%2Da8882b5d043b%2CQuynhNTN1%40fpt%2Ecom&amp;OR=Teams%2DHL&amp;CT=1759313727272&amp;clickparams=eyJBcHBOYW1lIjoiVGVhbXMtRGVza3RvcCIsIkFwcFZlcnNpb24iOiI0OS8yNTA5MTExNjAxNSIsIkhhc0ZlZGVyYXRlZFVzZXIiOmZhbHNlfQ%3D%3D" TargetMode="External"/><Relationship Id="rId33"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38"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46" Type="http://schemas.openxmlformats.org/officeDocument/2006/relationships/hyperlink" Target="https://fptsoftware362.sharepoint.com/: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20" Type="http://schemas.openxmlformats.org/officeDocument/2006/relationships/hyperlink" Target="../../../../../../:x:/r/sites/FSO.IT.DataStorage/AI1SOLNTTDSO/_layouts/15/Doc.aspx?sourcedoc=%7B47DCDB39-014D-42A9-B5A1-2CA8335B3295%7D&amp;file=%E5%85%89%EF%BC%B3%EF%BC%AF%E6%83%85%E5%A0%B1%E6%B5%81%E9%80%9A%EF%BC%88%E4%BB%96%E4%BA%8B%E6%A5%AD%E8%80%85%EF%BC%89.xlsx&amp;action=default&amp;mobileredirect=true" TargetMode="External"/><Relationship Id="rId41" Type="http://schemas.openxmlformats.org/officeDocument/2006/relationships/hyperlink" Target="https://fptsoftware362.sharepoint.com/: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1"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6" Type="http://schemas.openxmlformats.org/officeDocument/2006/relationships/hyperlink" Target="../../../../../../:w:/r/sites/FSO.IT.DataStorage/AI1SOLNTTDSO/_layouts/15/Doc.aspx?sourcedoc=%7B724C27EC-408A-4357-A3D7-0DCDB6A66643%7D&amp;file=01.02.01.46_%E7%95%AA%E3%83%9B%E3%82%9A%E5%B7%A5%E4%BA%8B%E7%B5%90%E6%9E%9C%E6%83%85%E5%A0%B1.docm&amp;action=default&amp;mobileredirect=true"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w:/r/sites/FSO.IT.DataStorage/AI1SOLNTTDSO/_layouts/15/Doc.aspx?sourcedoc=%7B0E4B9531-152F-4126-A1BE-D43E74499D31%7D&amp;file=01.01.01.05_%E6%A5%AD%E5%8B%99%E9%81%B8%E6%8A%9E%E3%83%A1%E3%83%8B%E3%83%A5%E3%83%BC.docm&amp;action=default&amp;mobileredirect=true" TargetMode="External"/><Relationship Id="rId21" Type="http://schemas.openxmlformats.org/officeDocument/2006/relationships/hyperlink" Target="../../../../../../:w:/r/sites/FSO.IT.DataStorage/AI1SOLNTTDSO/_layouts/15/Doc.aspx?sourcedoc=%7BFDC47BF8-E634-43C4-B22B-EFA4428FEB74%7D&amp;file=2.3%20%E6%8E%A5%E7%B6%9A%E6%96%B9%E5%BC%8F(%E5%85%89%E3%82%A2%E3%83%B3%E3%83%8F%E3%82%99%E3%83%B3%E3%83%88%E3%82%99%E3%83%AB%E2%86%92%E3%82%A2%E3%82%AF%E3%82%BB%E3%82%B9PF)).doc&amp;action=default&amp;mobileredirect=true" TargetMode="External"/><Relationship Id="rId42" Type="http://schemas.openxmlformats.org/officeDocument/2006/relationships/hyperlink" Target="../../../../../../:x:/r/sites/FSO.IT.DataStorage/AI1SOLNTTDSO/_layouts/15/Doc.aspx?sourcedoc=%7BE8D2921E-4984-46E1-8B29-3A021F688792%7D&amp;file=%E5%86%8D%E5%A0%B1%E5%91%8A%E4%BE%9D%E9%A0%BC%EF%BC%88%E4%BB%96%E4%BA%8B%E6%A5%AD%E8%80%85%EF%BC%89.xlsx&amp;action=default&amp;mobileredirect=true" TargetMode="External"/><Relationship Id="rId63" Type="http://schemas.openxmlformats.org/officeDocument/2006/relationships/hyperlink" Target="../../../../../../:x:/r/sites/FSO.IT.DataStorage/AI1SOLNTTDSO/_layouts/15/Doc.aspx?sourcedoc=%7B71177AFC-5793-4286-BABC-39E39740EE66%7D&amp;file=01.01.02.01_%E7%94%BB%E9%9D%A2%E9%81%B7%E7%A7%BB%E5%9B%B3_%E5%85%B1%E9%80%9A%E9%83%A8%E5%88%86.xlsm&amp;action=default&amp;mobileredirect=true" TargetMode="External"/><Relationship Id="rId84" Type="http://schemas.openxmlformats.org/officeDocument/2006/relationships/hyperlink" Target="../../../../../../:w:/r/sites/FSO.IT.DataStorage/AI1SOLNTTDSO/_layouts/15/Doc.aspx?sourcedoc=%7B60551D9F-C92A-4DD0-B050-75D04C52B387%7D&amp;file=01.02.01.24_%E5%B7%A5%E4%BA%8B%E6%83%85%E5%A0%B1%E6%B5%81%E9%80%9A%20%EF%BC%B3%EF%BC%AF%E5%B7%A5%E4%BA%8B%E9%80%B2%E6%8D%97%E6%83%85%E5%A0%B1.docm&amp;action=default&amp;mobileredirect=true" TargetMode="External"/><Relationship Id="rId138"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12%20%E3%83%95%E3%82%A1%E3%82%A4%E3%83%AB%E7%95%AA%E5%8F%B7%E3%81%A8%E3%83%AB%E3%83%BC%E3%83%88%E3%82%BF%E3%82%AF%E3%82%99%E5%AF%BE%E5%BF%9C%E8%A1%A8_EN.xls?d=w72be34f646294f0589fbefd0beab587a&amp;csf=1&amp;web=1&amp;e=BZAnoO" TargetMode="External"/><Relationship Id="rId159"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85%89SO%E7%A8%BC%E5%83%8D%E7%AE%A1%E7%90%86%EF%BC%88%E4%BB%96%E4%BA%8B%E6%A5%AD%E8%80%85%EF%BC%89_EN.xlsx?d=wb421b80206cf4119bade7205fd544bb9&amp;csf=1&amp;web=1&amp;e=4fYenM" TargetMode="External"/><Relationship Id="rId170"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3%82%B7%E3%82%B9%E3%83%86%E3%83%A0%E3%83%95%E3%83%AD%E3%83%BC%E5%9B%B3/01.04.02.01.02.11%20%E3%82%B7%E3%82%B9%E3%83%86%E3%83%A0%E3%83%95%E3%83%AD%E3%83%BC%E5%9B%B3%EF%BC%88%E6%9C%AC%E7%94%B3%E8%BE%BC%EF%BC%88%E6%96%B0%E8%A8%AD%EF%BC%89%EF%BC%88%E5%85%89%E3%82%A2%E3%83%B3%E3%83%8F%E3%82%99%E3%83%B3%E3%83%88%E3%82%99%E3%83%AB%EF%BC%89%EF%BC%89_EN.xlsm?d=w3893760049104921905b8a25a39dd9e5&amp;csf=1&amp;web=1&amp;e=NFPhET" TargetMode="External"/><Relationship Id="rId191"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E7%94%BB%E9%9D%A2%E8%A8%AD%E8%A8%88%E7%B7%A8/02_%E7%94%BB%E9%9D%A2%E4%BB%95%E6%A7%98/03_%E9%81%8B%E7%94%A8%E6%94%AF%E6%8F%B4%E6%A9%9F%E8%83%BD/01.02.03.29_%E5%A5%91%E7%B4%84%E6%83%85%E5%A0%B1%E7%85%A7%E4%BC%9A%EF%BC%88%E3%82%A2%E3%83%B3%E3%83%8F%E3%82%99%E3%83%B3%E3%83%88%E3%82%99%E3%83%AB%EF%BC%89_EN.docm?d=wefc5a6c6d7ad4d2599a6d9a24aad0a37&amp;csf=1&amp;web=1&amp;e=4nhHrA" TargetMode="External"/><Relationship Id="rId205"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6_%E5%B7%A5%E4%BA%8B%E6%83%85%E5%A0%B1%E6%9B%B4%E6%96%B0%E7%B5%90%E6%9E%9C_EN.docm?d=wf0b72f941a43436a80242755e1a7abc7&amp;csf=1&amp;web=1&amp;e=I7kEmx" TargetMode="External"/><Relationship Id="rId226"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43_%E5%B7%A5%E4%BA%8B%E6%83%85%E5%A0%B1%E6%B5%81%E9%80%9A%20%E3%82%B7%E3%82%99%E3%83%A3%E3%83%B3%E3%83%8F%E3%82%9A%E6%A5%AD%E5%8B%99%E4%BB%B6%E6%95%B0%E5%87%BA%E5%8A%9B_EN.docm?d=w23833f3d30124224aca019d46c11d6d1&amp;csf=1&amp;web=1&amp;e=PSJgK4" TargetMode="External"/><Relationship Id="rId107" Type="http://schemas.openxmlformats.org/officeDocument/2006/relationships/hyperlink" Target="../../../../../../:x:/r/sites/FSO.IT.DataStorage/AI1SOLNTTDSO/_layouts/15/Doc.aspx?sourcedoc=%7B6A03787D-F584-466B-BAD9-7C145399540C%7D&amp;file=%E5%88%A5%E7%B4%99_01.02.01.39.01_%E3%82%B7%E3%82%99%E3%83%A3%E3%83%B3%E3%83%8F%E3%82%9A%E6%96%BD%E5%B7%A5%E7%AE%A1%E7%90%86%E7%94%BB%E9%9D%A2%E3%82%A4%E3%83%A1%E3%83%BC%E3%82%B7%E3%82%99.xlsm&amp;action=default&amp;mobileredirect=true" TargetMode="External"/><Relationship Id="rId11" Type="http://schemas.openxmlformats.org/officeDocument/2006/relationships/hyperlink" Target="../../../../../../:w:/r/sites/FSO.IT.DataStorage/AI1SOLNTTDSO/_layouts/15/Doc.aspx?sourcedoc=%7B62C42BA9-91AE-4AEC-9575-CCE58B5C8D0C%7D&amp;file=1.2%20%E3%83%8D%E3%83%83%E3%83%88%E3%83%AF%E3%83%BC%E3%82%AF%E6%A7%8B%E6%88%90.doc&amp;action=default&amp;mobileredirect=true" TargetMode="External"/><Relationship Id="rId32" Type="http://schemas.openxmlformats.org/officeDocument/2006/relationships/hyperlink" Target="../../../../../../:w:/r/sites/FSO.IT.DataStorage/AI1SOLNTTDSO/_layouts/15/Doc.aspx?sourcedoc=%7B4AA0AE00-FA00-4608-8689-59E6D68039C4%7D&amp;file=01.03.03-04_SOAP%E3%82%A4%E3%83%B3%E3%82%BF%E3%83%BC%E3%83%95%E3%82%A7%E3%83%BC%E3%82%B9%E4%BB%95%E6%A7%98%E6%9B%B8%E7%B7%A8%EF%BC%88%E3%82%B7%E3%82%B9%E3%83%86%E3%83%A0%E9%96%93%E5%85%A8%E4%BD%93%E6%A6%82%E8%A6%81%EF%BC%89.doc&amp;action=default&amp;mobileredirect=true" TargetMode="External"/><Relationship Id="rId53" Type="http://schemas.openxmlformats.org/officeDocument/2006/relationships/hyperlink" Target="../../../../../../:x:/r/sites/FSO.IT.DataStorage/AI1SOLNTTDSO/_layouts/15/Doc.aspx?sourcedoc=%7BE760803C-8D3F-4DED-8638-1B0F69E669A0%7D&amp;file=1.1%20JP1%E3%82%B9%E3%82%B1%E3%82%B7%E3%82%99%E3%83%A5%E3%83%BC%E3%83%AB%E4%B8%80%E8%A6%A7.xlsx&amp;action=default&amp;mobileredirect=true" TargetMode="External"/><Relationship Id="rId74" Type="http://schemas.openxmlformats.org/officeDocument/2006/relationships/hyperlink" Target="../../../../../../:w:/r/sites/FSO.IT.DataStorage/AI1SOLNTTDSO/_layouts/15/Doc.aspx?sourcedoc=%7B74DA9EC1-AB57-44CB-88FE-1B20F1BC526B%7D&amp;file=01.02.01.02_%E9%80%B2%E6%8D%97%E7%8A%B6%E6%B3%81%E7%85%A7%E4%BC%9A%20%E6%A4%9C%E7%B4%A2%E7%B5%90%E6%9E%9C.docm&amp;action=default&amp;mobileredirect=true" TargetMode="External"/><Relationship Id="rId128" Type="http://schemas.openxmlformats.org/officeDocument/2006/relationships/hyperlink" Target="../../../../../../:b:/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E5%88%A5%E7%B4%992-3-2-%E3%82%A2%E3%82%AF%E3%82%BB%E3%82%B9PF-%E3%82%AA%E3%83%BC%E3%82%BF-%E5%88%B6%E5%BE%A1-%E7%AB%AF%E6%9C%AB%E8%A1%A8%E7%A4%BA%E5%85%A8%E8%A7%92%E6%96%87%E5%AD%97%E3%82%B3%E3%83%BC%E3%83%88-%E4%B8%80%E8%A6%A7-EN.pdf?csf=1&amp;web=1&amp;e=VpdM0V" TargetMode="External"/><Relationship Id="rId149"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7%B5%B1%E5%90%88HHC/01.03.03-02_%E5%AF%BE%E5%85%89%E3%82%A2%E3%83%B3%E3%83%8F%E3%82%99%E3%83%B3%E3%83%88%E3%82%99%E3%83%AB%E6%A5%AD%E5%8B%99%E6%94%AF%E6%8F%B4%E3%82%A4%E3%83%B3%E3%82%BF%E3%83%95%E3%82%A7%E3%83%BC%E3%82%B9_EN.xls?d=wd95f58fd05fc4592864415da4040e15a&amp;csf=1&amp;web=1&amp;e=HdzQdc" TargetMode="External"/><Relationship Id="rId5" Type="http://schemas.openxmlformats.org/officeDocument/2006/relationships/hyperlink" Target="../../../../../../:x:/r/sites/FSO.IT.DataStorage/AI1SOLNTTDSO/_layouts/15/Doc.aspx?sourcedoc=%7B615C7996-C2F0-46CB-B20D-D3974AE001BA%7D&amp;file=%E5%B7%A5%E4%BA%8B%E7%B5%90%E6%9E%9C%E6%83%85%E5%A0%B1.xlsx&amp;action=default&amp;mobileredirect=true" TargetMode="External"/><Relationship Id="rId95" Type="http://schemas.openxmlformats.org/officeDocument/2006/relationships/hyperlink" Target="../../../../../../:w:/r/sites/FSO.IT.DataStorage/AI1SOLNTTDSO/_layouts/15/Doc.aspx?sourcedoc=%7B56B575BA-C5FA-4CE0-B0FD-4D3DBE5BBA1E%7D&amp;file=01.02.01.41_%E9%80%B2%E6%8D%97%E7%8A%B6%E6%B3%81%E7%85%A7%E4%BC%9A%20%E3%82%B7%E3%82%99%E3%83%A3%E3%83%B3%E3%83%8F%E3%82%9A%E3%82%B5%E3%83%9E%E3%83%AA.docm&amp;action=default&amp;mobileredirect=true" TargetMode="External"/><Relationship Id="rId160"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85%89%E8%A8%AD%E5%82%99%E6%A7%8B%E7%AF%89%E6%A4%9C%E8%A8%8E%E4%BE%9D%E9%A0%BC%EF%BC%88%E4%BB%96%E4%BA%8B%E6%A5%AD%E8%80%85%EF%BC%89_EN.xlsx?d=w34968da03ed7447ca7df77e94623cd11&amp;csf=1&amp;web=1&amp;e=iuLEfE" TargetMode="External"/><Relationship Id="rId181"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2.02_%E7%94%BB%E9%9D%A2%E9%81%B7%E7%A7%BB%E5%9B%B3_%E5%B7%A5%E4%BA%8B%E6%83%85%E5%A0%B1%E6%B5%81%E9%80%9A-%E6%89%80%E5%A4%96%EF%BC%B3%EF%BC%AF%E5%B7%A5%E4%BA%8B%E7%9B%B4%E8%AB%8B%E5%88%A4%E5%AE%9A%E9%83%A8%E5%88%86_EN.xls?d=w8a49875ccba24e67bbddcc2c071d68fd&amp;csf=1&amp;web=1&amp;e=JpkiHX" TargetMode="External"/><Relationship Id="rId216"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9_%E3%82%AA%E3%83%BC%E3%82%BF%E3%82%99%E5%AE%8C%E4%BA%86%E6%83%85%E5%A0%B1%E5%87%BA%E5%8A%9B_EN.docm?d=w18e395f0c38d4d018b0f70ddd186987d&amp;csf=1&amp;web=1&amp;e=ReiyVd" TargetMode="External"/><Relationship Id="rId237"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39.02_%E7%94%BB%E9%9D%A2%E8%A1%A8%E7%A4%BA%E5%88%B6%E5%BE%A1%E5%86%85%E5%AE%B9(%E3%82%B7%E3%82%99%E3%83%A3%E3%83%B3%E3%83%8F%E3%82%9A%E6%96%BD%E5%B7%A5%E7%AE%A1%E7%90%86)_EN.xlsm?d=w434a13f02d19418fa4cef39b9c82d928&amp;csf=1&amp;web=1&amp;e=YbJB7j" TargetMode="External"/><Relationship Id="rId22" Type="http://schemas.openxmlformats.org/officeDocument/2006/relationships/hyperlink" Target="../../../../../../:w:/r/sites/FSO.IT.DataStorage/AI1SOLNTTDSO/_layouts/15/Doc.aspx?sourcedoc=%7B2DF3A409-09AE-43F3-B2E7-ED9E89C9AE71%7D&amp;file=2.4%20%E3%83%95%E3%82%A1%E3%82%A4%E3%83%AB%E4%BB%95%E6%A7%98(%E3%82%A2%E3%82%AF%E3%82%BB%E3%82%B9PF%E2%86%92%E5%85%89%E3%82%A2%E3%83%B3%E3%83%8F%E3%82%99%E3%83%B3%E3%83%88%E3%82%99%E3%83%AB).doc&amp;action=default&amp;mobileredirect=true" TargetMode="External"/><Relationship Id="rId43" Type="http://schemas.openxmlformats.org/officeDocument/2006/relationships/hyperlink" Target="../../../../../../:x:/r/sites/FSO.IT.DataStorage/AI1SOLNTTDSO/_layouts/15/Doc.aspx?sourcedoc=%7B4376C04A-6ABC-42E8-B1FD-9CF074E23E9D%7D&amp;file=%E5%9B%9E%E7%AD%94%E9%80%9A%E7%9F%A5%EF%BC%88%E4%BB%96%E4%BA%8B%E6%A5%AD%E8%80%85%EF%BC%89.xlsx&amp;action=default&amp;mobileredirect=true" TargetMode="External"/><Relationship Id="rId64" Type="http://schemas.openxmlformats.org/officeDocument/2006/relationships/hyperlink" Target="../../../../../../:x:/r/sites/FSO.IT.DataStorage/AI1SOLNTTDSO/_layouts/15/Doc.aspx?sourcedoc=%7B55932A38-B0CC-495D-B88C-5C8DCB420948%7D&amp;file=01.01.02.02.01_%E7%94%BB%E9%9D%A2%E9%81%B7%E7%A7%BB%E5%9B%B3_%E5%B7%A5%E4%BA%8B%E6%83%85%E5%A0%B1%E6%B5%81%E9%80%9A%E9%83%A8%E5%88%86.xlsm&amp;action=default&amp;mobileredirect=true" TargetMode="External"/><Relationship Id="rId118" Type="http://schemas.openxmlformats.org/officeDocument/2006/relationships/hyperlink" Target="../../../../../../:p:/r/sites/FSO.IT.DataStorage/AI1SOLNTTDSO/_layouts/15/Doc.aspx?sourcedoc=%7B31EF0579-735F-41F8-8E50-7403AC8DF768%7D&amp;file=01.1_%E5%8F%8C%E6%96%B9%E5%90%91%E7%95%AA%E5%8F%B7%E3%83%9B%E3%82%9A%E3%83%BC%E3%82%BF%E3%83%92%E3%82%99%E3%83%AA%E3%83%86%E3%82%A3%E5%AF%BE%E5%BF%9C_%E5%85%B1%E9%80%9A.pptx&amp;action=edit&amp;mobileredirect=true" TargetMode="External"/><Relationship Id="rId139"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13%20%E5%9B%B31.13-1%EF%BD%9E%E5%9B%B31.13-4_EN.pptx?d=w2c49632bda194c4bb1d0650707c1663e&amp;csf=1&amp;web=1&amp;e=ie3q1A" TargetMode="External"/><Relationship Id="rId85" Type="http://schemas.openxmlformats.org/officeDocument/2006/relationships/hyperlink" Target="../../../../../../:w:/r/sites/FSO.IT.DataStorage/AI1SOLNTTDSO/_layouts/15/Doc.aspx?sourcedoc=%7B7F3062F0-7E0F-4810-86AE-897CEBBF486E%7D&amp;file=01.02.01.25_%E5%B7%A5%E4%BA%8B%E6%83%85%E5%A0%B1%E6%B5%81%E9%80%9A%20%EF%BC%AD%EF%BC%A1%EF%BC%A3%E3%82%A2%E3%83%88%E3%82%99%E3%83%AC%E3%82%B9%E6%A5%AD%E5%8B%99.doc&amp;action=default&amp;mobileredirect=true" TargetMode="External"/><Relationship Id="rId150"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7%B5%B1%E5%90%88HHC/01.03.03-03_%E5%AF%BE%E5%85%89%E3%82%A2%E3%83%B3%E3%83%8F%E3%82%99%E3%83%B3%E3%83%88%E3%82%99%E3%83%AB%E6%A5%AD%E5%8B%99%E6%94%AF%E6%8F%B4%E3%82%A4%E3%83%B3%E3%82%BF%E3%83%95%E3%82%A7%E3%83%BC%E3%82%B9_%E3%83%95%E3%82%A9%E3%83%BC%E3%83%9E%E3%83%83%E3%83%88%E3%83%81%E3%82%A7%E3%83%83%E3%82%AF_EN.xls?d=w15e6de5888294be396bdf8b6f595b37f&amp;csf=1&amp;web=1&amp;e=PcTOBq" TargetMode="External"/><Relationship Id="rId171"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3%82%B7%E3%82%B9%E3%83%86%E3%83%A0%E3%83%95%E3%83%AD%E3%83%BC%E5%9B%B3/01.04.02.01.04.04_%E3%82%B7%E3%82%B9%E3%83%86%E3%83%A0%E3%83%95%E3%83%AD%E3%83%BC%E5%9B%B3%E6%B3%A8%E9%87%88%E4%B8%80%E8%A6%A7%EF%BC%88%E6%9C%AC%E7%94%B3%E8%BE%BC%EF%BC%88%E5%BB%83%E6%AD%A2%EF%BC%89%EF%BC%89_EN.xlsm?d=w23139d65378143ffbf18de3d0b4fe8bc&amp;csf=1&amp;web=1&amp;e=SioOdQ" TargetMode="External"/><Relationship Id="rId192"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E7%94%BB%E9%9D%A2%E8%A8%AD%E8%A8%88%E7%B7%A8/02_%E7%94%BB%E9%9D%A2%E4%BB%95%E6%A7%98/03_%E9%81%8B%E7%94%A8%E6%94%AF%E6%8F%B4%E6%A9%9F%E8%83%BD/01.02.03.31_%E7%A8%BC%E5%83%8D%E7%AE%A1%E7%90%86%20%E7%A8%BC%E5%83%8D%E7%A8%AE%E5%88%A5%E7%B5%B1%E5%90%88%E8%A8%AD%E5%AE%9A_EN.docm?d=w0ac428fb802941e5ad2edf2d28e09470&amp;csf=1&amp;web=1&amp;e=5jtomy" TargetMode="External"/><Relationship Id="rId206"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7_%E9%96%A2%E9%80%A3%E9%A0%85%E7%9B%AE%E5%85%A5%E5%8A%9B%E3%83%81%E3%82%A7%E3%83%83%E3%82%AF%E7%B5%90%E6%9E%9C_EN.doc?d=wb8305783e9624f7cbd13d85e79f316d7&amp;csf=1&amp;web=1&amp;e=DYQcrG" TargetMode="External"/><Relationship Id="rId227"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44_%E6%B7%BB%E4%BB%98%E3%83%95%E3%82%A1%E3%82%A4%E3%83%AB%E6%83%85%E5%A0%B1%E7%AE%A1%E7%90%86_EN.docm?d=w54c18d890ae94fba96dfa87a3488ebb2&amp;csf=1&amp;web=1&amp;e=2fVj48" TargetMode="External"/><Relationship Id="rId12" Type="http://schemas.openxmlformats.org/officeDocument/2006/relationships/hyperlink" Target="../../../../../../:w:/r/sites/FSO.IT.DataStorage/AI1SOLNTTDSO/_layouts/15/Doc.aspx?sourcedoc=%7BBCA50BDA-25E0-4C11-8A15-8EFFE90B1CBA%7D&amp;file=1.3%20%E6%8E%A5%E7%B6%9A%E6%96%B9%E5%BC%8F.doc&amp;action=default&amp;mobileredirect=true" TargetMode="External"/><Relationship Id="rId33" Type="http://schemas.openxmlformats.org/officeDocument/2006/relationships/hyperlink" Target="../../../../../../:w:/r/sites/FSO.IT.DataStorage/AI1SOLNTTDSO/_layouts/15/Doc.aspx?sourcedoc=%7B2304351B-2730-4F42-9004-E93691D3DA6A%7D&amp;file=01.03.03-05_SOAP%E3%82%A4%E3%83%B3%E3%82%BF%E3%83%BC%E3%83%95%E3%82%A7%E3%83%BC%E3%82%B9%E4%BB%95%E6%A7%98%E6%9B%B8%E7%B7%A8%EF%BC%88%E9%80%9A%E4%BF%A1%E6%96%B9%E5%BC%8F%EF%BC%89.doc&amp;action=default&amp;mobileredirect=true" TargetMode="External"/><Relationship Id="rId108" Type="http://schemas.openxmlformats.org/officeDocument/2006/relationships/hyperlink" Target="../../../../../../:x:/r/sites/FSO.IT.DataStorage/AI1SOLNTTDSO/_layouts/15/Doc.aspx?sourcedoc=%7B5EA42852-458F-482E-97E9-E1DD0137AE0E%7D&amp;file=%E5%88%A5%E7%B4%99_01.02.01.39.02_%E7%94%BB%E9%9D%A2%E8%A1%A8%E7%A4%BA%E5%88%B6%E5%BE%A1%E5%86%85%E5%AE%B9(%E3%82%B7%E3%82%99%E3%83%A3%E3%83%B3%E3%83%8F%E3%82%9A%E6%96%BD%E5%B7%A5%E7%AE%A1%E7%90%86).xlsm&amp;action=default&amp;mobileredirect=true" TargetMode="External"/><Relationship Id="rId129" Type="http://schemas.openxmlformats.org/officeDocument/2006/relationships/hyperlink" Target="../../../../../../:x:/r/sites/FSO.IT.DataStorage/AI1SOLNTTDSO/_layouts/15/Doc.aspx?sourcedoc=%7B071d4b00-6363-4e33-a533-3c3a67cf8ff9%7D&amp;action=edit&amp;activeCell=%27Input%20t%C3%ADnh%20t%E1%BB%9Bi%20ng%C3%A0y%20251009%27!I98&amp;wdinitialsession=db17ab65-578b-98a7-2bd5-18679dfd654d&amp;wdrldsc=2&amp;wdrldc=1&amp;wdrldr=AccessTokenExpiredWarningAccessDenied%2CRefreshingEx" TargetMode="External"/><Relationship Id="rId54" Type="http://schemas.openxmlformats.org/officeDocument/2006/relationships/hyperlink" Target="../../../../../../:x:/r/sites/FSO.IT.DataStorage/AI1SOLNTTDSO/_layouts/15/Doc.aspx?sourcedoc=%7B86F87FF4-0D90-4586-822F-A96D1E7F19AE%7D&amp;file=1.2%20JP1%E8%A8%AD%E5%AE%9A%E9%A0%85%E7%9B%AE.xlsx&amp;action=default&amp;mobileredirect=true" TargetMode="External"/><Relationship Id="rId75" Type="http://schemas.openxmlformats.org/officeDocument/2006/relationships/hyperlink" Target="../../../../../../:w:/r/sites/FSO.IT.DataStorage/AI1SOLNTTDSO/_layouts/15/Doc.aspx?sourcedoc=%7BB324511A-0AC3-4C25-818D-D0C478767752%7D&amp;file=01.02.01.03_%E9%80%B2%E6%8D%97%E7%8A%B6%E6%B3%81%E7%85%A7%E4%BC%9A%20%E8%A9%B3%E7%B4%B0%E7%94%BB%E9%9D%A2%EF%BC%8F%E5%B7%A5%E4%BA%8B%E6%83%85%E5%A0%B1%E6%9B%B4%E6%96%B0%E7%94%BB%E9%9D%A2.docm&amp;action=default&amp;mobileredirect=true" TargetMode="External"/><Relationship Id="rId96" Type="http://schemas.openxmlformats.org/officeDocument/2006/relationships/hyperlink" Target="../../../../../../:w:/r/sites/FSO.IT.DataStorage/AI1SOLNTTDSO/_layouts/15/Doc.aspx?sourcedoc=%7B14EE1E15-6D34-447A-8C09-C794CED63E6E%7D&amp;file=01.02.01.42_%E5%B7%A5%E4%BA%8B%E6%83%85%E5%A0%B1%E6%B5%81%E9%80%9A%20%E3%82%B7%E3%82%99%E3%83%A3%E3%83%B3%E3%83%8F%E3%82%9A%E5%AE%8C%E4%BA%86%E6%83%85%E5%A0%B1.docm&amp;action=default&amp;mobileredirect=true" TargetMode="External"/><Relationship Id="rId140"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2%20%E3%83%8D%E3%83%83%E3%83%88%E3%83%AF%E3%83%BC%E3%82%AF%E6%A7%8B%E6%88%90_EN.doc?d=wa9b26d3bb6b4427393a971c6ee97b92c&amp;csf=1&amp;web=1&amp;e=tOP98N" TargetMode="External"/><Relationship Id="rId161"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86%8D%E5%A0%B1%E5%91%8A%E4%BE%9D%E9%A0%BC%EF%BC%88%E4%BB%96%E4%BA%8B%E6%A5%AD%E8%80%85%EF%BC%89_EN.xlsx?d=w9037b6e84281431d9cd1d6a75a04ee20&amp;csf=1&amp;web=1&amp;e=GweuCK" TargetMode="External"/><Relationship Id="rId182"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2.04_%E7%94%BB%E9%9D%A2%E9%81%B7%E7%A7%BB%E5%9B%B3_%E5%B7%A5%E4%BA%8B%E6%83%85%E5%A0%B1%E6%B5%81%E9%80%9A-%EF%BC%B3%EF%BC%AF%E5%B7%A5%E4%BA%8B%E9%80%B2%E6%8D%97%E6%83%85%E5%A0%B1%E9%83%A8%E5%88%86_EN.xls?d=w35bf868867e640a9afcecf53732ec2bd&amp;csf=1&amp;web=1&amp;e=JA7skj" TargetMode="External"/><Relationship Id="rId217"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32_%E5%90%8C%E6%99%82%E5%B7%A5%E4%BA%8B%E6%A4%9C%E7%B4%A2_EN.doc?d=wc05e0df3e35a458a9ca85949bf6af3d0&amp;csf=1&amp;web=1&amp;e=aUlrdn" TargetMode="External"/><Relationship Id="rId6" Type="http://schemas.openxmlformats.org/officeDocument/2006/relationships/hyperlink" Target="../../../../../../:w:/r/sites/FSO.IT.DataStorage/AI1SOLNTTDSO/_layouts/15/Doc.aspx?sourcedoc=%7B56C2AA9F-5E26-469F-8BEC-A7C6903B790C%7D&amp;file=1.1%20%E6%A6%82%E8%A6%81.docx&amp;action=default&amp;mobileredirect=true" TargetMode="External"/><Relationship Id="rId238"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39.03_%E9%A0%85%E7%9B%AE%E5%80%A4%E8%87%AA%E5%8B%95%E8%A8%AD%E5%AE%9A%E5%86%85%E5%AE%B9(%E3%82%B7%E3%82%99%E3%83%A3%E3%83%B3%E3%83%8F%E3%82%9A%E6%96%BD%E5%B7%A5%E7%AE%A1%E7%90%86)_EN.xlsm?d=w0629b348eaac4d77999a59cc0b85b0f1&amp;csf=1&amp;web=1&amp;e=hEYHRS" TargetMode="External"/><Relationship Id="rId23" Type="http://schemas.openxmlformats.org/officeDocument/2006/relationships/hyperlink" Target="../../../../../../:w:/r/sites/FSO.IT.DataStorage/AI1SOLNTTDSO/_layouts/15/Doc.aspx?sourcedoc=%7B6DEE894A-05A3-4801-9C7F-AA61561939F5%7D&amp;file=2.5%20%E3%83%95%E3%82%A1%E3%82%A4%E3%83%AB%E4%BB%95%E6%A7%98(%E5%85%89%E3%82%A2%E3%83%B3%E3%83%8F%E3%82%99%E3%83%B3%E3%83%88%E3%82%99%E3%83%AB%E2%86%92%E3%82%A2%E3%82%AF%E3%82%BB%E3%82%B9PF).doc&amp;action=default&amp;mobileredirect=true" TargetMode="External"/><Relationship Id="rId119"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1-%E3%81%AF%E3%81%97-%E3%82%81%E3%81%AB-EN.docx?d=we7361e63d0b143fcae9ac37c3b163c6b&amp;csf=1&amp;web=1&amp;e=E5gjAB" TargetMode="External"/><Relationship Id="rId44" Type="http://schemas.openxmlformats.org/officeDocument/2006/relationships/hyperlink" Target="../../../../../../:x:/r/sites/FSO.IT.DataStorage/AI1SOLNTTDSO/_layouts/15/Doc.aspx?sourcedoc=%7BB4D3139D-D536-42F1-ACC8-A91BB7CC35AD%7D&amp;file=%E5%AE%8C%E4%BA%86%E5%A0%B1%E5%91%8A%EF%BC%88%E4%BB%96%E4%BA%8B%E6%A5%AD%E8%80%85%EF%BC%89.xlsx&amp;action=default&amp;mobileredirect=true" TargetMode="External"/><Relationship Id="rId65" Type="http://schemas.openxmlformats.org/officeDocument/2006/relationships/hyperlink" Target="../../../../../../:x:/r/sites/FSO.IT.DataStorage/AI1SOLNTTDSO/_layouts/15/Doc.aspx?sourcedoc=%7BB5DA5EB6-AAE6-44CC-8696-735D7CDFF3EC%7D&amp;file=01.01.02.02.02_%E7%94%BB%E9%9D%A2%E9%81%B7%E7%A7%BB%E5%9B%B3_%E5%B7%A5%E4%BA%8B%E6%83%85%E5%A0%B1%E6%B5%81%E9%80%9A-%E6%89%80%E5%A4%96%EF%BC%B3%EF%BC%AF%E5%B7%A5%E4%BA%8B%E7%9B%B4%E8%AB%8B%E5%88%A4%E5%AE%9A%E9%83%A8%E5%88%86.xls&amp;action=default&amp;mobileredirect=true" TargetMode="External"/><Relationship Id="rId86" Type="http://schemas.openxmlformats.org/officeDocument/2006/relationships/hyperlink" Target="../../../../../../:w:/r/sites/FSO.IT.DataStorage/AI1SOLNTTDSO/_layouts/15/Doc.aspx?sourcedoc=%7B9B129E55-DA35-4137-9B97-CC1517C86F68%7D&amp;file=01.02.01.27_%E9%80%B2%E6%8D%97%E7%8A%B6%E6%B3%81%E7%85%A7%E4%BC%9A%20%E8%A3%9C%E6%AD%A3%E3%82%AA%E3%83%BC%E3%82%BF%E3%82%99%E5%A4%89%E6%9B%B4%E9%A0%85%E7%9B%AE%E4%B8%80%E8%A6%A7.docm&amp;action=default&amp;mobileredirect=true" TargetMode="External"/><Relationship Id="rId130"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2.%20%E3%82%B7%E3%82%99%E3%83%A7%E3%83%95%E3%82%99%E4%B8%80%E8%A6%A7/1.1%20JP1%E3%82%B9%E3%82%B1%E3%82%B7%E3%82%99%E3%83%A5%E3%83%BC%E3%83%AB%E4%B8%80%E8%A6%A7_EN.xlsx?d=w9721e974087940498fec94068bebd2f0&amp;csf=1&amp;web=1&amp;e=OTxLX5" TargetMode="External"/><Relationship Id="rId151"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3.IF%E4%BB%95%E6%A7%98%E6%9B%B8(%E3%82%A2%E3%83%B3%E3%83%8F%E3%82%99%E3%83%B3%E3%83%88%E3%82%99%E3%83%AB)/%E7%B5%B1%E5%90%88HHC/01.03.03-04_SOAP%E3%82%A4%E3%83%B3%E3%82%BF%E3%83%BC%E3%83%95%E3%82%A7%E3%83%BC%E3%82%B9%E4%BB%95%E6%A7%98%E6%9B%B8%E7%B7%A8%EF%BC%88%E3%82%B7%E3%82%B9%E3%83%86%E3%83%A0%E9%96%93%E5%85%A8%E4%BD%93%E6%A6%82%E8%A6%81)_EN.doc?d=w3b4da26a20d74e74b31644b4ebca8a98&amp;csf=1&amp;web=1&amp;e=FLFiHe" TargetMode="External"/><Relationship Id="rId172"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3%82%B7%E3%82%B9%E3%83%86%E3%83%A0%E3%83%95%E3%83%AD%E3%83%BC%E5%9B%B3/01.04.02.01.04.10%20%E3%82%B7%E3%82%B9%E3%83%86%E3%83%A0%E3%83%95%E3%83%AD%E3%83%BC%E5%9B%B3%EF%BC%88%E6%9C%AC%E7%94%B3%E8%BE%BC%EF%BC%88%E5%BB%83%E6%AD%A2%EF%BC%89%EF%BC%88%E5%85%89%E3%82%A2%E3%83%B3%E3%83%8F%E3%82%99%E3%83%B3%E3%83%88%E3%82%99%E3%83%AB%EF%BC%89%EF%BC%89_EN.xlsm?d=w82d9eef838c2459d864814f83f9282a2&amp;csf=1&amp;web=1&amp;e=TsZWy9" TargetMode="External"/><Relationship Id="rId193"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E7%94%BB%E9%9D%A2%E8%A8%AD%E8%A8%88%E7%B7%A8/02_%E7%94%BB%E9%9D%A2%E4%BB%95%E6%A7%98/03_%E9%81%8B%E7%94%A8%E6%94%AF%E6%8F%B4%E6%A9%9F%E8%83%BD/01.02.03.32_%E7%A8%BC%E5%83%8D%E7%AE%A1%E7%90%86%20%E7%A8%BC%E5%83%8D%E8%AA%BF%E6%95%B4_EN.docm?d=we4451a5c86b04a18b4a20860eef4d9bb&amp;csf=1&amp;web=1&amp;e=7gdke4" TargetMode="External"/><Relationship Id="rId207"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8_%E9%A0%85%E7%9B%AE%E9%96%93%E3%83%AF%E3%83%BC%E3%83%8B%E3%83%B3%E3%82%AF%E3%82%99%E3%83%81%E3%82%A7%E3%83%83%E3%82%AF%E7%B5%90%E6%9E%9C_EN.doc?d=w672cf8c6df09468f811b554c442f56fc&amp;csf=1&amp;web=1&amp;e=jQEwiU" TargetMode="External"/><Relationship Id="rId228"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45_%E4%B8%AD%E9%96%93%E5%9B%9E%E7%AD%94_EN.docm?d=w0434446d36aa4f47b1ba46691cbe8f10&amp;csf=1&amp;web=1&amp;e=ssXHRh" TargetMode="External"/><Relationship Id="rId13" Type="http://schemas.openxmlformats.org/officeDocument/2006/relationships/hyperlink" Target="../../../../../../:x:/r/sites/FSO.IT.DataStorage/AI1SOLNTTDSO/_layouts/15/Doc.aspx?sourcedoc=%7BE3298D28-1A53-4A46-A2F5-90A57C1F30DC%7D&amp;file=1.4%20%E3%82%AA%E3%83%BC%E3%82%BF%E3%82%99%E3%82%B9%E3%83%86%E3%83%BC%E3%82%BF%E3%82%B9%E3%81%AE%E3%82%B3%E3%83%BC%E3%83%88%E3%82%99%E5%AF%BE%E5%92%8C%E5%90%8D%E4%B8%80%E8%A6%A7_%E8%A1%A81.4-1.xls&amp;action=default&amp;mobileredirect=true" TargetMode="External"/><Relationship Id="rId109" Type="http://schemas.openxmlformats.org/officeDocument/2006/relationships/hyperlink" Target="../../../../../../:x:/r/sites/FSO.IT.DataStorage/AI1SOLNTTDSO/_layouts/15/Doc.aspx?sourcedoc=%7BF5DA15E3-7A2E-431C-BF73-330345739A18%7D&amp;file=%E5%88%A5%E7%B4%99_01.02.01.39.03_%E9%A0%85%E7%9B%AE%E5%80%A4%E8%87%AA%E5%8B%95%E8%A8%AD%E5%AE%9A%E5%86%85%E5%AE%B9(%E3%82%B7%E3%82%99%E3%83%A3%E3%83%B3%E3%83%8F%E3%82%9A%E6%96%BD%E5%B7%A5%E7%AE%A1%E7%90%86).xlsm&amp;action=default&amp;mobileredirect=true" TargetMode="External"/><Relationship Id="rId34" Type="http://schemas.openxmlformats.org/officeDocument/2006/relationships/hyperlink" Target="../../../../../../:x:/r/sites/FSO.IT.DataStorage/AI1SOLNTTDSO/_layouts/15/Doc.aspx?sourcedoc=%7B154FF9DE-DC6F-478F-9F4E-684D03BC6312%7D&amp;file=01.03.03-06_SOAP%20Fault%E3%82%A4%E3%83%B3%E3%82%BF%E3%83%95%E3%82%A7%E3%83%BC%E3%82%B9%E9%9B%BB%E6%96%87.xlsx&amp;action=default&amp;mobileredirect=true" TargetMode="External"/><Relationship Id="rId55" Type="http://schemas.openxmlformats.org/officeDocument/2006/relationships/hyperlink" Target="../../../../../../:x:/r/sites/FSO.IT.DataStorage/AI1SOLNTTDSO/_layouts/15/Doc.aspx?sourcedoc=%7BA5AFDB66-8B6D-4A61-A816-5432587437DD%7D&amp;file=1.2.1%20JP1%E4%BC%9D%E9%80%81%E3%82%AB%E3%83%BC%E3%83%88%E3%82%99%E8%A8%AD%E5%AE%9A.xlsm&amp;action=default&amp;mobileredirect=true" TargetMode="External"/><Relationship Id="rId76" Type="http://schemas.openxmlformats.org/officeDocument/2006/relationships/hyperlink" Target="../../../../../../:w:/r/sites/FSO.IT.DataStorage/AI1SOLNTTDSO/_layouts/15/Doc.aspx?sourcedoc=%7BB3143210-AE6A-4944-A2C3-8C859206C4C0%7D&amp;file=01.02.01.06_%E5%B7%A5%E4%BA%8B%E6%83%85%E5%A0%B1%E6%9B%B4%E6%96%B0%E7%B5%90%E6%9E%9C.docm&amp;action=default&amp;mobileredirect=true" TargetMode="External"/><Relationship Id="rId97" Type="http://schemas.openxmlformats.org/officeDocument/2006/relationships/hyperlink" Target="../../../../../../:w:/r/sites/FSO.IT.DataStorage/AI1SOLNTTDSO/_layouts/15/Doc.aspx?sourcedoc=%7B70C5C1D1-A611-4998-8194-87DFE6D1D67C%7D&amp;file=01.02.01.43_%E5%B7%A5%E4%BA%8B%E6%83%85%E5%A0%B1%E6%B5%81%E9%80%9A%20%E3%82%B7%E3%82%99%E3%83%A3%E3%83%B3%E3%83%8F%E3%82%9A%E6%A5%AD%E5%8B%99%E4%BB%B6%E6%95%B0%E5%87%BA%E5%8A%9B.docm&amp;action=default&amp;mobileredirect=true" TargetMode="External"/><Relationship Id="rId120"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2-%E6%8E%A5%E7%B6%9A%E6%96%B9%E5%BC%8F-%E3%82%A2%E3%82%AF%E3%82%BB%E3%82%B9P%EF%BC%A6-%E5%85%89%E3%82%A2%E3%83%B3%E3%83%8F-%E3%83%B3%E3%83%88-%E3%83%AB-EN.docx?d=w9293e772b31540278aab33946292e867&amp;csf=1&amp;web=1&amp;e=9c7rEw" TargetMode="External"/><Relationship Id="rId141"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3%20%E6%8E%A5%E7%B6%9A%E6%96%B9%E5%BC%8F_EN.doc?d=w499ce77eb12d46b8a26cb71083a4d712&amp;csf=1&amp;web=1&amp;e=zbldnp" TargetMode="External"/><Relationship Id="rId7" Type="http://schemas.openxmlformats.org/officeDocument/2006/relationships/hyperlink" Target="../../../../../../:x:/r/sites/FSO.IT.DataStorage/AI1SOLNTTDSO/_layouts/15/Doc.aspx?sourcedoc=%7BF334A52E-F73B-4097-B0B6-9A77B75A8CB4%7D&amp;file=1.10%20%EF%BC%A4%EF%BC%B4%EF%BC%A4_%E8%A1%A81.10-1.xls&amp;action=default&amp;mobileredirect=true" TargetMode="External"/><Relationship Id="rId162"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9B%9E%E7%AD%94%E9%80%9A%E7%9F%A5%EF%BC%88%E4%BB%96%E4%BA%8B%E6%A5%AD%E8%80%85%EF%BC%89_EN.xlsx?d=w3d106d9d3a654255a77b2f05b7d75ca4&amp;csf=1&amp;web=1&amp;e=oZ8PuA" TargetMode="External"/><Relationship Id="rId183"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2.07_%E7%94%BB%E9%9D%A2%E9%81%B7%E7%A7%BB%E5%9B%B3_%E5%B7%A5%E4%BA%8B%E6%83%85%E5%A0%B1%E6%B5%81%E9%80%9A-%EF%BC%A2%EF%BC%AF%E7%8A%B6%E6%B3%81%E5%87%BA%E5%8A%9B%E9%83%A8%E5%88%86_EN.xls?d=we2b1328f248a49688e63c9ecad364688&amp;csf=1&amp;web=1&amp;e=87bUSD" TargetMode="External"/><Relationship Id="rId218"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34_%E9%80%B2%E6%8D%97%E7%8A%B6%E6%B3%81%E7%85%A7%E4%BC%9A%20%EF%BC%A3%EF%BC%B3%EF%BC%B6%E5%87%BA%E5%8A%9B_EN.docm?d=w4bd8d0750c7347ed866c2421e706c78a&amp;csf=1&amp;web=1&amp;e=5b1Pp5" TargetMode="External"/><Relationship Id="rId239"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39.04_%E5%85%A5%E5%8A%9B%E5%80%A4%E3%83%81%E3%82%A7%E3%83%83%E3%82%AF(%E3%82%B7%E3%82%99%E3%83%A3%E3%83%B3%E3%83%8F%E3%82%9A%E6%96%BD%E5%B7%A5%E7%AE%A1%E7%90%86)_EN.xlsm?d=wd26d3a5691d049f78c4ad545eca1ebac&amp;csf=1&amp;web=1&amp;e=9Eg8Lc" TargetMode="External"/><Relationship Id="rId24" Type="http://schemas.openxmlformats.org/officeDocument/2006/relationships/hyperlink" Target="../../../../../../:w:/r/sites/FSO.IT.DataStorage/AI1SOLNTTDSO/_layouts/15/Doc.aspx?sourcedoc=%7B2CC91D9A-6D2B-49D5-8E44-35A10328F8E6%7D&amp;file=2.6%20%E3%82%B3%E3%83%BC%E3%83%88%E3%82%99%E4%BB%95%E6%A7%98(%E3%82%A2%E3%82%AF%E3%82%BB%E3%82%B9PF%E2%86%92%E5%85%89%E3%82%A2%E3%83%B3%E3%83%8F%E3%82%99%E3%83%B3%E3%83%88%E3%82%99%E3%83%AB).doc&amp;action=default&amp;mobileredirect=true" TargetMode="External"/><Relationship Id="rId45" Type="http://schemas.openxmlformats.org/officeDocument/2006/relationships/hyperlink" Target="../../../../../../:x:/r/sites/FSO.IT.DataStorage/AI1SOLNTTDSO/_layouts/15/Doc.aspx?sourcedoc=%7BDD852B80-B6F5-403C-9877-BFA2C869A8B3%7D&amp;file=%E5%AE%8C%E4%BA%86%E9%80%9A%E7%9F%A5%EF%BC%88%E4%BB%96%E4%BA%8B%E6%A5%AD%E8%80%85%EF%BC%89.xlsx&amp;action=default&amp;mobileredirect=true" TargetMode="External"/><Relationship Id="rId66" Type="http://schemas.openxmlformats.org/officeDocument/2006/relationships/hyperlink" Target="../../../../../../:x:/r/sites/FSO.IT.DataStorage/AI1SOLNTTDSO/_layouts/15/Doc.aspx?sourcedoc=%7BCD45E19C-2D73-4799-ADE4-9DA272EF9648%7D&amp;file=01.01.02.02.04_%E7%94%BB%E9%9D%A2%E9%81%B7%E7%A7%BB%E5%9B%B3_%E5%B7%A5%E4%BA%8B%E6%83%85%E5%A0%B1%E6%B5%81%E9%80%9A-%EF%BC%B3%EF%BC%AF%E5%B7%A5%E4%BA%8B%E9%80%B2%E6%8D%97%E6%83%85%E5%A0%B1%E9%83%A8%E5%88%86.xls&amp;action=default&amp;mobileredirect=true" TargetMode="External"/><Relationship Id="rId87" Type="http://schemas.openxmlformats.org/officeDocument/2006/relationships/hyperlink" Target="../../../../../../:w:/r/sites/FSO.IT.DataStorage/AI1SOLNTTDSO/_layouts/15/Doc.aspx?sourcedoc=%7BD8FA0044-8DB4-48C0-928A-9C36A4388E9E%7D&amp;file=01.02.01.29_%E3%82%AA%E3%83%BC%E3%82%BF%E3%82%99%E5%AE%8C%E4%BA%86%E6%83%85%E5%A0%B1%E5%87%BA%E5%8A%9B.docm&amp;action=default&amp;mobileredirect=true" TargetMode="External"/><Relationship Id="rId110" Type="http://schemas.openxmlformats.org/officeDocument/2006/relationships/hyperlink" Target="../../../../../../:x:/r/sites/FSO.IT.DataStorage/AI1SOLNTTDSO/_layouts/15/Doc.aspx?sourcedoc=%7B88FECB58-308B-45D6-9C8D-08EA84C6060C%7D&amp;file=%E5%88%A5%E7%B4%99_01.02.01.39.04_%E5%85%A5%E5%8A%9B%E5%80%A4%E3%83%81%E3%82%A7%E3%83%83%E3%82%AF(%E3%82%B7%E3%82%99%E3%83%A3%E3%83%B3%E3%83%8F%E3%82%9A%E6%96%BD%E5%B7%A5%E7%AE%A1%E7%90%86).xlsm&amp;action=default&amp;mobileredirect=true" TargetMode="External"/><Relationship Id="rId131"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2.%20%E3%82%B7%E3%82%99%E3%83%A7%E3%83%95%E3%82%99%E4%B8%80%E8%A6%A7/1.2%20JP1%E8%A8%AD%E5%AE%9A%E9%A0%85%E7%9B%AE_EN.xlsx?d=we6d95a511d5d4aedae890842b31b3912&amp;csf=1&amp;web=1&amp;e=K74MLQ" TargetMode="External"/><Relationship Id="rId152"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3.IF%E4%BB%95%E6%A7%98%E6%9B%B8(%E3%82%A2%E3%83%B3%E3%83%8F%E3%82%99%E3%83%B3%E3%83%88%E3%82%99%E3%83%AB)/%E7%B5%B1%E5%90%88HHC/01.03.03-05_SOAP%E3%82%A4%E3%83%B3%E3%82%BF%E3%83%BC%E3%83%95%E3%82%A7%E3%83%BC%E3%82%B9%E4%BB%95%E6%A7%98%E6%9B%B8%E7%B7%A8%EF%BC%88%E9%80%9A%E4%BF%A1%E6%96%B9%E5%BC%8F%EF%BC%89_EN.doc?d=wbe8e33ad730e426eb7e225f130a2e1f4&amp;csf=1&amp;web=1&amp;e=O5vZEH" TargetMode="External"/><Relationship Id="rId173"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1_%E5%8F%8C%E6%96%B9%E5%90%91%E7%95%AA%E5%8F%B7%E3%83%9B%E3%82%9A%E3%83%BC%E3%82%BF%E3%83%92%E3%82%99%E3%83%AA%E3%83%86%E3%82%A3%E5%AF%BE%E5%BF%9C_%E5%85%B1%E9%80%9A.pptx?d=wb3db91001ef14eb79cfe3036f79b9e16&amp;csf=1&amp;web=1&amp;e=Z4fG3O" TargetMode="External"/><Relationship Id="rId194"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2_%E7%94%BB%E9%9D%A2%E4%BB%95%E6%A7%98/03_%E9%81%8B%E7%94%A8%E6%94%AF%E6%8F%B4%E6%A9%9F%E8%83%BD/%E5%88%A5%E7%B4%99_01.02.03.32.05_%E7%A8%BC%E5%83%8D%E8%AA%BF%E6%95%B4%E7%AE%A1%E7%90%86%20%E5%B7%A5%E4%BA%8B%E6%83%85%E5%A0%B1%E7%85%A7%E4%BC%9A%20%E7%94%BB%E9%9D%A2%E3%82%A4%E3%83%A1%E3%83%BC%E3%82%B7%E3%82%99_EN.xlsm?d=we3585f3d7089408bb36ab6addc818bf4&amp;csf=1&amp;web=1&amp;e=9cWp43" TargetMode="External"/><Relationship Id="rId208"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9_%E6%9B%B4%E6%96%B0%E5%B1%A5%E6%AD%B4%E6%83%85%E5%A0%B1_EN.docm?d=w13e7898f7f65442db4f097e3896fd1cc&amp;csf=1&amp;web=1&amp;e=8k0SZr" TargetMode="External"/><Relationship Id="rId229"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46_%E7%95%AA%E3%83%9B%E3%82%9A%E5%B7%A5%E4%BA%8B%E7%B5%90%E6%9E%9C%E6%83%85%E5%A0%B1_EN.docm?d=we0f91501c12446e1b8167417d2f0ff0b&amp;csf=1&amp;web=1&amp;e=BVKQdT" TargetMode="External"/><Relationship Id="rId240" Type="http://schemas.openxmlformats.org/officeDocument/2006/relationships/hyperlink" Target="https://fptsoftware362.sharepoint.com/:x:/r/sites/FSO.IT.DataStorage/AI1SOLNTTDSO/_layouts/15/Doc.aspx?sourcedoc=%7B41C04D8E-40ED-413D-AFA4-734FB22EC1E7%7D&amp;file=01.01.01_%E6%B5%81%E9%80%9A%E9%A0%85%E7%9B%AE%E4%BB%95%E6%A7%98%E6%9B%B8%E3%80%90%E3%82%A2%E3%83%B3%E3%83%8F%E3%82%99%E3%83%B3%E3%83%88%E3%82%99%E3%83%AB%E6%8A%9C%E7%B2%8B%E7%89%88%E3%80%91_EN.xlsx&amp;action=default&amp;mobileredirect=true" TargetMode="External"/><Relationship Id="rId14" Type="http://schemas.openxmlformats.org/officeDocument/2006/relationships/hyperlink" Target="../../../../../../:w:/r/sites/FSO.IT.DataStorage/AI1SOLNTTDSO/_layouts/15/Doc.aspx?sourcedoc=%7B706051F5-69C4-42D3-966A-E60E6C544CE7%7D&amp;file=1.5%20%E3%82%A4%E3%83%B3%E3%82%BF%E3%83%95%E3%82%A7%E3%83%BC%E3%82%B9.doc&amp;action=default&amp;mobileredirect=true" TargetMode="External"/><Relationship Id="rId35" Type="http://schemas.openxmlformats.org/officeDocument/2006/relationships/hyperlink" Target="../../../../../../:x:/r/sites/FSO.IT.DataStorage/AI1SOLNTTDSO/_layouts/15/Doc.aspx?sourcedoc=%7BC9D5FD9F-43BE-4CCD-AFAB-D29129A6E6EB%7D&amp;file=%E4%BA%8B%E5%89%8D%E7%85%A7%E4%BC%9A%E4%BE%9D%E9%A0%BC%EF%BC%88%E4%BB%96%E4%BA%8B%E6%A5%AD%E8%80%85%EF%BC%89.xlsx&amp;action=default&amp;mobileredirect=true" TargetMode="External"/><Relationship Id="rId56" Type="http://schemas.openxmlformats.org/officeDocument/2006/relationships/hyperlink" Target="../../../../../../:x:/r/sites/FSO.IT.DataStorage/AI1SOLNTTDSO/_layouts/15/Doc.aspx?sourcedoc=%7B3C52CD05-FA2F-46BC-8E40-E4D16424E2CA%7D&amp;file=1.3%20%E3%82%A2%E3%82%AF%E3%82%BB%E3%82%B9PF%EF%BC%88%E5%85%89%EF%BC%89%E3%82%B7%E3%82%A7%E3%83%AB%E4%B8%80%E8%A6%A7.xlsm&amp;action=default&amp;mobileredirect=true" TargetMode="External"/><Relationship Id="rId77" Type="http://schemas.openxmlformats.org/officeDocument/2006/relationships/hyperlink" Target="../../../../../../:w:/r/sites/FSO.IT.DataStorage/AI1SOLNTTDSO/_layouts/15/Doc.aspx?sourcedoc=%7B14E7F3CB-A224-4D2B-B7E9-45F311C368DB%7D&amp;file=01.02.01.07_%E9%96%A2%E9%80%A3%E9%A0%85%E7%9B%AE%E5%85%A5%E5%8A%9B%E3%83%81%E3%82%A7%E3%83%83%E3%82%AF%E7%B5%90%E6%9E%9C.doc&amp;action=default&amp;mobileredirect=true" TargetMode="External"/><Relationship Id="rId100" Type="http://schemas.openxmlformats.org/officeDocument/2006/relationships/hyperlink" Target="../../../../../../:w:/r/sites/FSO.IT.DataStorage/AI1SOLNTTDSO/_layouts/15/Doc.aspx?sourcedoc=%7B724C27EC-408A-4357-A3D7-0DCDB6A66643%7D&amp;file=01.02.01.46_%E7%95%AA%E3%83%9B%E3%82%9A%E5%B7%A5%E4%BA%8B%E7%B5%90%E6%9E%9C%E6%83%85%E5%A0%B1.docm&amp;action=default&amp;mobileredirect=true" TargetMode="External"/><Relationship Id="rId8" Type="http://schemas.openxmlformats.org/officeDocument/2006/relationships/hyperlink" Target="../../../../../../:x:/r/sites/FSO.IT.DataStorage/AI1SOLNTTDSO/_layouts/15/Doc.aspx?sourcedoc=%7B0B16EF15-1DA7-4E6C-86E8-17955C1C13E2%7D&amp;file=1.11%20%E9%80%A3%E6%90%BA%E5%AF%BE%E8%B1%A1%E7%94%B3%E8%BE%BC%E3%82%B5%E3%83%BC%E3%83%92%E3%82%99%E3%82%B9%E4%B8%80%E8%A6%A7.xlsx&amp;action=default&amp;mobileredirect=true" TargetMode="External"/><Relationship Id="rId98" Type="http://schemas.openxmlformats.org/officeDocument/2006/relationships/hyperlink" Target="../../../../../../:w:/r/sites/FSO.IT.DataStorage/AI1SOLNTTDSO/_layouts/15/Doc.aspx?sourcedoc=%7BDC80F521-BFA8-4513-9FE1-2E8167BE5CDF%7D&amp;file=01.02.01.44_%E6%B7%BB%E4%BB%98%E3%83%95%E3%82%A1%E3%82%A4%E3%83%AB%E6%83%85%E5%A0%B1%E7%AE%A1%E7%90%86.docm&amp;action=default&amp;mobileredirect=true" TargetMode="External"/><Relationship Id="rId121"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3-%E6%8E%A5%E7%B6%9A%E6%96%B9%E5%BC%8F-%E5%85%89%E3%82%A2%E3%83%B3%E3%83%8F-%E3%83%B3%E3%83%88-%E3%83%AB-%E3%82%A2%E3%82%AF%E3%82%BB%E3%82%B9PF-EN.docx?d=w4884ec0a619546cdbf3a5cf00c8d92d2&amp;csf=1&amp;web=1&amp;e=LercZI" TargetMode="External"/><Relationship Id="rId142"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4%20%E3%82%AA%E3%83%BC%E3%82%BF%E3%82%99%E3%82%B9%E3%83%86%E3%83%BC%E3%82%BF%E3%82%B9%E3%81%AE%E3%82%B3%E3%83%BC%E3%83%88%E3%82%99%E5%AF%BE%E5%92%8C%E5%90%8D%E4%B8%80%E8%A6%A7_%E8%A1%A81.4-1_EN.xls?d=w64a6f6c421f845e49e27ae46e63a3c80&amp;csf=1&amp;web=1&amp;e=faPPlV" TargetMode="External"/><Relationship Id="rId163"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AE%8C%E4%BA%86%E5%A0%B1%E5%91%8A%EF%BC%88%E4%BB%96%E4%BA%8B%E6%A5%AD%E8%80%85%EF%BC%89_EN.xlsx?d=w6e82bce3428a4191b495bfe090570b5a&amp;csf=1&amp;web=1&amp;e=TmshvS" TargetMode="External"/><Relationship Id="rId184"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3_%E7%94%BB%E9%9D%A2%E9%81%B7%E7%A7%BB%E5%9B%B3_%E7%A8%BC%E5%83%8D%E7%AE%A1%E7%90%86%E9%83%A8%E5%88%86_EN.xlsm?d=wdc48b675a62047959262e28076168eba&amp;csf=1&amp;web=1&amp;e=0fKi78" TargetMode="External"/><Relationship Id="rId219"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35_%E7%A8%BC%E5%83%8D%E5%8F%96%E5%BE%97_EN.docm?d=wfe31b78822484de9b130c2c5e9f52b1d&amp;csf=1&amp;web=1&amp;e=pi3V1b" TargetMode="External"/><Relationship Id="rId230"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03.01_%E3%82%B9%E3%83%86%E3%83%BC%E3%82%BF%E3%82%B9%E6%88%BB%E3%81%97%EF%BC%88%E8%A3%9C%E6%AD%A3%EF%BC%89_EN.xls?d=wdf1aa42cad8c450fb05a9794f5d54eef&amp;csf=1&amp;web=1&amp;e=apF2Lk" TargetMode="External"/><Relationship Id="rId25" Type="http://schemas.openxmlformats.org/officeDocument/2006/relationships/hyperlink" Target="../../../../../../:w:/r/sites/FSO.IT.DataStorage/AI1SOLNTTDSO/_layouts/15/Doc.aspx?sourcedoc=%7BC69F0B89-EE1F-4B33-8821-EF4C2FE5F7C7%7D&amp;file=2.7%20%E3%82%B3%E3%83%BC%E3%83%88%E3%82%99%E4%BB%95%E6%A7%98(%E5%85%89%E3%82%A2%E3%83%B3%E3%83%8F%E3%82%99%E3%83%B3%E3%83%88%E3%82%99%E3%83%AB%E2%86%92%E3%82%A2%E3%82%AF%E3%82%BB%E3%82%B9PF).doc&amp;action=default&amp;mobileredirect=true" TargetMode="External"/><Relationship Id="rId46" Type="http://schemas.openxmlformats.org/officeDocument/2006/relationships/hyperlink" Target="../../../../../../:x:/r/sites/FSO.IT.DataStorage/AI1SOLNTTDSO/_layouts/15/Doc.aspx?sourcedoc=%7B19ABAE0D-9080-4464-9330-D3BDB8CA8119%7D&amp;file=%E6%89%BF%E8%AA%8D%E5%8F%AF%E9%80%9A%E7%9F%A5%EF%BC%88%E4%BB%96%E4%BA%8B%E6%A5%AD%E8%80%85%EF%BC%89.xlsx&amp;action=default&amp;mobileredirect=true" TargetMode="External"/><Relationship Id="rId67" Type="http://schemas.openxmlformats.org/officeDocument/2006/relationships/hyperlink" Target="../../../../../../:x:/r/sites/FSO.IT.DataStorage/AI1SOLNTTDSO/_layouts/15/Doc.aspx?sourcedoc=%7BF0220811-7201-40E2-82D6-0BC2D880D79B%7D&amp;file=01.01.02.02.07_%E7%94%BB%E9%9D%A2%E9%81%B7%E7%A7%BB%E5%9B%B3_%E5%B7%A5%E4%BA%8B%E6%83%85%E5%A0%B1%E6%B5%81%E9%80%9A-%EF%BC%A2%EF%BC%AF%E7%8A%B6%E6%B3%81%E5%87%BA%E5%8A%9B%E9%83%A8%E5%88%86.xls&amp;action=default&amp;mobileredirect=true" TargetMode="External"/><Relationship Id="rId88" Type="http://schemas.openxmlformats.org/officeDocument/2006/relationships/hyperlink" Target="../../../../../../:w:/r/sites/FSO.IT.DataStorage/AI1SOLNTTDSO/_layouts/15/Doc.aspx?sourcedoc=%7BEBB5CD4C-95F2-4B94-A55D-5D4FC9FBE893%7D&amp;file=01.02.01.32_%E5%90%8C%E6%99%82%E5%B7%A5%E4%BA%8B%E6%A4%9C%E7%B4%A2.doc&amp;action=default&amp;mobileredirect=true" TargetMode="External"/><Relationship Id="rId111" Type="http://schemas.openxmlformats.org/officeDocument/2006/relationships/hyperlink" Target="../../../../../../:w:/r/sites/FSO.IT.DataStorage/AI1SOLNTTDSO/_layouts/15/Doc.aspx?sourcedoc=%7B4DB4ABFE-A32F-4B80-AAB9-35A1B5112EFE%7D&amp;file=01.02.03.04_%E7%A8%BC%E5%83%8D%E6%83%85%E5%A0%B1%E7%AE%A1%E7%90%86%E7%94%BB%E9%9D%A2.docm&amp;action=default&amp;mobileredirect=true" TargetMode="External"/><Relationship Id="rId132"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2.%20%E3%82%B7%E3%82%99%E3%83%A7%E3%83%95%E3%82%99%E4%B8%80%E8%A6%A7/1.2.1%20JP1%E4%BC%9D%E9%80%81%E3%82%AB%E3%83%BC%E3%83%88%E3%82%99%E8%A8%AD%E5%AE%9A%EF%BC%BFEN.xlsm?d=w9da5aefced0e4d2783055b98e2490de4&amp;csf=1&amp;web=1&amp;e=neqTtx" TargetMode="External"/><Relationship Id="rId153"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7%B5%B1%E5%90%88HHC/01.03.03-06_SOAP%20Fault%E3%82%A4%E3%83%B3%E3%82%BF%E3%83%95%E3%82%A7%E3%83%BC%E3%82%B9%E9%9B%BB%E6%96%87_EN.xlsx?d=w7093f3a99dba4f249033705f9bec7905&amp;csf=1&amp;web=1&amp;e=MsBj0X" TargetMode="External"/><Relationship Id="rId174"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TargetMode="External"/><Relationship Id="rId195" Type="http://schemas.openxmlformats.org/officeDocument/2006/relationships/hyperlink" Target="../../../../../../:x:/r/sites/FSO.IT.DataStorage/AI1SOLNTTDSO/Shared%20Documents/01.%20Customer%20requirement/01.%20Input%20from%20Customer/%E3%80%90dSOL%E6%A9%9F%E5%AF%86%E6%83%85%E5%A0%B1%E3%80%91FAQ_20250121_EN/FAQ_20250121_saka_1_1_eng.xlsx?d=wd8067b53813b47818415387b1dbb6b97&amp;csf=1&amp;web=1&amp;e=ts5To1" TargetMode="External"/><Relationship Id="rId209"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0_%E6%89%80%E5%A4%96%EF%BC%B3%EF%BC%AF%E5%B7%A5%E4%BA%8B%E7%9B%B4%E8%AB%8B%E5%88%A4%E5%AE%9A%E4%B8%80%E6%8B%AC%E5%87%A6%E7%90%86_EN.docm?d=w8577e6a8aff04aeaad4dffb0363782c6&amp;csf=1&amp;web=1&amp;e=wpXwbt" TargetMode="External"/><Relationship Id="rId220"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36_%E9%80%B2%E6%8D%97%E7%8A%B6%E6%B3%81%E7%85%A7%E4%BC%9A%20%E7%89%A9%E5%93%81%E8%A6%81%E6%B1%82%E8%A8%AD%E5%AE%9A_EN.docm?d=w09877a01c3ed4707aaae1ac4aa278235&amp;csf=1&amp;web=1&amp;e=FamHSo" TargetMode="External"/><Relationship Id="rId241" Type="http://schemas.openxmlformats.org/officeDocument/2006/relationships/hyperlink" Target="../../../../../../:x:/r/sites/FSO.IT.DataStorage/AI1SOLNTTDSO/_layouts/15/Doc.aspx?sourcedoc=%7BE760803C-8D3F-4DED-8638-1B0F69E669A0%7D&amp;file=1.1%20JP1%E3%82%B9%E3%82%B1%E3%82%B7%E3%82%99%E3%83%A5%E3%83%BC%E3%83%AB%E4%B8%80%E8%A6%A7.xlsx&amp;action=default&amp;mobileredirect=true" TargetMode="External"/><Relationship Id="rId15" Type="http://schemas.openxmlformats.org/officeDocument/2006/relationships/hyperlink" Target="../../../../../../:x:/r/sites/FSO.IT.DataStorage/AI1SOLNTTDSO/_layouts/15/Doc.aspx?sourcedoc=%7BF3A8E62A-EA6F-4B75-A9E0-1168276BD435%7D&amp;file=1.6%20%E6%B5%81%E9%80%9A%E9%A0%85%E7%9B%AE_%E8%A1%A81.6-1.xls&amp;action=default&amp;mobileredirect=true" TargetMode="External"/><Relationship Id="rId36" Type="http://schemas.openxmlformats.org/officeDocument/2006/relationships/hyperlink" Target="../../../../../../:x:/r/sites/FSO.IT.DataStorage/AI1SOLNTTDSO/_layouts/15/Doc.aspx?sourcedoc=%7BE204BE85-27C0-464F-BAC2-70E12009ED2D%7D&amp;file=%E5%85%89%EF%BC%B3%EF%BC%AF%E4%BF%AE%E6%AD%A3%E5%8F%AF%E5%90%A6%E8%A8%AD%E5%AE%9A%EF%BC%88%E4%BB%96%E4%BA%8B%E6%A5%AD%E8%80%85%EF%BC%89.xlsx&amp;action=default&amp;mobileredirect=true" TargetMode="External"/><Relationship Id="rId57" Type="http://schemas.openxmlformats.org/officeDocument/2006/relationships/hyperlink" Target="../../../../../../:p:/r/sites/FSO.IT.DataStorage/AI1SOLNTTDSO/_layouts/15/Doc.aspx?sourcedoc=%7BC9DAEEC3-2AB0-4BB2-A0D2-BF28D56B990A%7D&amp;file=01.2_%E5%8F%8C%E6%96%B9%E5%90%91%E7%95%AA%E5%8F%B7%E3%83%9B%E3%82%9A%E3%83%BC%E3%82%BF%E3%83%92%E3%82%99%E3%83%AA%E3%83%86%E3%82%A3%E5%AF%BE%E5%BF%9C_%E3%82%AA%E3%83%BC%E3%82%BF%E3%82%99%E5%88%B6%E5%BE%A1.pptx&amp;action=edit&amp;mobileredirect=true" TargetMode="External"/><Relationship Id="rId106" Type="http://schemas.openxmlformats.org/officeDocument/2006/relationships/hyperlink" Target="../../../../../../:x:/r/sites/FSO.IT.DataStorage/AI1SOLNTTDSO/_layouts/15/Doc.aspx?sourcedoc=%7B12E9702F-0CE7-4580-BDAC-DBB03D268A58%7D&amp;file=%E5%88%A5%E7%B4%99_01.02.01.34.01_%E9%81%B8%E6%8A%9E%E5%8F%AF%E8%83%BD%E9%A0%85%E7%9B%AE%E5%90%8D.xlsm&amp;action=default&amp;mobileredirect=true" TargetMode="External"/><Relationship Id="rId127"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E5%88%A5%E7%B4%992.3.1%20%E7%95%B0%E5%B8%B8%E5%87%A6%E7%90%86%E3%83%8F%E3%82%9A%E3%82%BF%E3%83%BC%E3%83%B3%EF%BC%88%E5%85%89%E3%82%A2%E3%83%B3%E3%83%8F%E3%82%99%E3%83%B3%E3%83%88%E3%82%99%E3%83%AB%E2%86%92%E3%82%A2%E3%82%AF%E3%82%BB%E3%82%B9PF%EF%BC%89%20EN.pptx?d=w94a6a6e7d4174f4888b13f72ffc1c9db&amp;csf=1&amp;web=1&amp;e=7xJcL5" TargetMode="External"/><Relationship Id="rId10" Type="http://schemas.openxmlformats.org/officeDocument/2006/relationships/hyperlink" Target="../../../../../../:p:/r/sites/FSO.IT.DataStorage/AI1SOLNTTDSO/_layouts/15/Doc.aspx?sourcedoc=%7B22F8394C-E069-49B9-AA54-AC4F856E25BF%7D&amp;file=1.13%20%E5%9B%B31.13-1%EF%BD%9E%E5%9B%B31.13-4.pptx&amp;action=edit&amp;mobileredirect=true" TargetMode="External"/><Relationship Id="rId31" Type="http://schemas.openxmlformats.org/officeDocument/2006/relationships/hyperlink" Target="../../../../../../:x:/r/sites/FSO.IT.DataStorage/AI1SOLNTTDSO/_layouts/15/Doc.aspx?sourcedoc=%7B768E8D8C-42A5-44E4-AB0F-46EBFEA7EE09%7D&amp;file=01.03.03-03_%E5%AF%BE%E5%85%89%E3%82%A2%E3%83%B3%E3%83%8F%E3%82%99%E3%83%B3%E3%83%88%E3%82%99%E3%83%AB%E6%A5%AD%E5%8B%99%E6%94%AF%E6%8F%B4%E3%82%A4%E3%83%B3%E3%82%BF%E3%83%95%E3%82%A7%E3%83%BC%E3%82%B9_%E3%83%95%E3%82%A9%E3%83%BC%E3%83%9E%E3%83%83%E3%83%88%E3%83%81%E3%82%A7%E3%83%83%E3%82%AF.xls&amp;action=default&amp;mobileredirect=true" TargetMode="External"/><Relationship Id="rId52" Type="http://schemas.openxmlformats.org/officeDocument/2006/relationships/hyperlink" Target="../../../../../../:x:/r/sites/FSO.IT.DataStorage/AI1SOLNTTDSO/_layouts/15/Doc.aspx?sourcedoc=%7BBBC569C2-CB24-4FB3-8365-7D4B443CD58D%7D&amp;file=01.04.02.01.04.10%20%E3%82%B7%E3%82%B9%E3%83%86%E3%83%A0%E3%83%95%E3%83%AD%E3%83%BC%E5%9B%B3%EF%BC%88%E6%9C%AC%E7%94%B3%E8%BE%BC%EF%BC%88%E5%BB%83%E6%AD%A2%EF%BC%89%EF%BC%88%E5%85%89%E3%82%A2%E3%83%B3%E3%83%8F%E3%82%99%E3%83%B3%E3%83%88%E3%82%99%E3%83%AB%EF%BC%89%EF%BC%89.xlsm&amp;action=default&amp;mobileredirect=true" TargetMode="External"/><Relationship Id="rId73" Type="http://schemas.openxmlformats.org/officeDocument/2006/relationships/hyperlink" Target="../../../../../../:w:/r/sites/FSO.IT.DataStorage/AI1SOLNTTDSO/_layouts/15/Doc.aspx?sourcedoc=%7B34E409A2-70E7-478D-8160-795293E275A6%7D&amp;file=01.02.01.01_%E9%80%B2%E6%8D%97%E7%8A%B6%E6%B3%81%E7%85%A7%E4%BC%9A.docm&amp;action=default&amp;mobileredirect=true" TargetMode="External"/><Relationship Id="rId78" Type="http://schemas.openxmlformats.org/officeDocument/2006/relationships/hyperlink" Target="../../../../../../:w:/r/sites/FSO.IT.DataStorage/AI1SOLNTTDSO/_layouts/15/Doc.aspx?sourcedoc=%7B6C9C844C-142F-4B73-94F6-6A777974BD37%7D&amp;file=01.02.01.08_%E9%A0%85%E7%9B%AE%E9%96%93%E3%83%AF%E3%83%BC%E3%83%8B%E3%83%B3%E3%82%AF%E3%82%99%E3%83%81%E3%82%A7%E3%83%83%E3%82%AF%E7%B5%90%E6%9E%9C.doc&amp;action=default&amp;mobileredirect=true" TargetMode="External"/><Relationship Id="rId94" Type="http://schemas.openxmlformats.org/officeDocument/2006/relationships/hyperlink" Target="../../../../../../:w:/r/sites/FSO.IT.DataStorage/AI1SOLNTTDSO/_layouts/15/Doc.aspx?sourcedoc=%7BDC0D5283-662E-49CE-9EE2-5EADF57D7C56%7D&amp;file=01.02.01.40_%E9%80%B2%E6%8D%97%E7%8A%B6%E6%B3%81%E7%85%A7%E4%BC%9A%20%E3%82%B7%E3%82%99%E3%83%A3%E3%83%B3%E3%83%8F%E3%82%9A%E5%B1%A5%E6%AD%B4.docm&amp;action=default&amp;mobileredirect=true" TargetMode="External"/><Relationship Id="rId99" Type="http://schemas.openxmlformats.org/officeDocument/2006/relationships/hyperlink" Target="../../../../../../:w:/r/sites/FSO.IT.DataStorage/AI1SOLNTTDSO/_layouts/15/Doc.aspx?sourcedoc=%7B2736F9EE-5C4A-4A1B-974D-4C2802B21A6E%7D&amp;file=01.02.01.45_%E4%B8%AD%E9%96%93%E5%9B%9E%E7%AD%94.docm&amp;action=default&amp;mobileredirect=true" TargetMode="External"/><Relationship Id="rId101" Type="http://schemas.openxmlformats.org/officeDocument/2006/relationships/hyperlink" Target="../../../../../../:x:/r/sites/FSO.IT.DataStorage/AI1SOLNTTDSO/_layouts/15/Doc.aspx?sourcedoc=%7B8B6341E2-3E1B-44D9-9BF7-65D0FB1F2701%7D&amp;file=%E5%88%A5%E7%B4%99_01.02.01.03.01_%E3%82%B9%E3%83%86%E3%83%BC%E3%82%BF%E3%82%B9%E6%88%BB%E3%81%97%EF%BC%88%E8%A3%9C%E6%AD%A3%EF%BC%89.xls&amp;action=default&amp;mobileredirect=true" TargetMode="External"/><Relationship Id="rId122"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4-%E3%83%95%E3%82%A1%E3%82%A4%E3%83%AB%E4%BB%95%E6%A7%98-%E3%82%A2%E3%82%AF%E3%82%BB%E3%82%B9PF-%E5%85%89%E3%82%A2%E3%83%B3%E3%83%8F-%E3%83%B3%E3%83%88-%E3%83%AB-EN.docx?d=w61bb8e06c3fc48ca9522808ca8ce1995&amp;csf=1&amp;web=1&amp;e=7KUQHC" TargetMode="External"/><Relationship Id="rId143"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5%20%E3%82%A4%E3%83%B3%E3%82%BF%E3%83%95%E3%82%A7%E3%83%BC%E3%82%B9_EN.doc?d=wef2be2e4b93d4c9ea95a0935667ba282&amp;csf=1&amp;web=1&amp;e=wahmd2" TargetMode="External"/><Relationship Id="rId148"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7%B5%B1%E5%90%88HHC/01.03.03-01_%E5%AF%BE%E5%85%89%E3%82%A2%E3%83%B3%E3%83%8F%E3%82%99%E3%83%B3%E3%83%88%E3%82%99%E3%83%AB%E6%A5%AD%E5%8B%99%E6%94%AF%E6%8F%B4%E3%82%A4%E3%83%B3%E3%82%BF%E3%83%95%E3%82%A7%E3%83%BC%E3%82%B9%EF%BC%88%E4%B8%80%E8%A6%A7%EF%BC%89_EN.xls?d=w4f3b3e80c6964ca5a51ef0f7734cdc88&amp;csf=1&amp;web=1&amp;e=zqY4MC" TargetMode="External"/><Relationship Id="rId164"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AE%8C%E4%BA%86%E9%80%9A%E7%9F%A5%EF%BC%88%E4%BB%96%E4%BA%8B%E6%A5%AD%E8%80%85%EF%BC%89_EN.xlsx?d=w41321437adf648f39fe88829fe269b72&amp;csf=1&amp;web=1&amp;e=ydMEg6" TargetMode="External"/><Relationship Id="rId169"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3%82%B7%E3%82%B9%E3%83%86%E3%83%A0%E3%83%95%E3%83%AD%E3%83%BC%E5%9B%B3/01.04.02.01.02.04_%E3%82%B7%E3%82%B9%E3%83%86%E3%83%A0%E3%83%95%E3%83%AD%E3%83%BC%E5%9B%B3%E6%B3%A8%E9%87%88%E4%B8%80%E8%A6%A7%EF%BC%88%E6%9C%AC%E7%94%B3%E8%BE%BC%EF%BC%88%E6%96%B0%E8%A8%AD%EF%BC%89%EF%BC%89_EN.xlsm?d=wfed778967d57416691d2433ee097cf25&amp;csf=1&amp;web=1&amp;e=qDsoKU" TargetMode="External"/><Relationship Id="rId185"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5_%E7%94%BB%E9%9D%A2%E9%81%B7%E7%A7%BB%E5%9B%B3_%E3%83%A6%E3%83%BC%E3%82%B5%E3%82%99%E6%83%85%E5%A0%B1%E7%AE%A1%E7%90%86%E9%83%A8%E5%88%86_EN.xls?d=w2d48cb84afa44b588819846e86204162&amp;csf=1&amp;web=1&amp;e=Wie7j6" TargetMode="External"/><Relationship Id="rId4" Type="http://schemas.openxmlformats.org/officeDocument/2006/relationships/hyperlink" Target="../../../../../../:x:/r/sites/FSO.IT.DataStorage/AI1SOLNTTDSO/_layouts/15/Doc.aspx?sourcedoc=%7BFFDA7209-246D-4516-908F-09A772260FB4%7D&amp;file=FAQ_20250121_saka_2_2.xlsx&amp;action=default&amp;mobileredirect=true" TargetMode="External"/><Relationship Id="rId9" Type="http://schemas.openxmlformats.org/officeDocument/2006/relationships/hyperlink" Target="../../../../../../:x:/r/sites/FSO.IT.DataStorage/AI1SOLNTTDSO/_layouts/15/Doc.aspx?sourcedoc=%7B4C573337-E90E-41D5-8B15-9FF1292B108A%7D&amp;file=1.12%20%E3%83%95%E3%82%A1%E3%82%A4%E3%83%AB%E7%95%AA%E5%8F%B7%E3%81%A8%E3%83%AB%E3%83%BC%E3%83%88%E3%82%BF%E3%82%AF%E3%82%99%E5%AF%BE%E5%BF%9C%E8%A1%A8.xls&amp;action=default&amp;mobileredirect=true" TargetMode="External"/><Relationship Id="rId180"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2.01_%E7%94%BB%E9%9D%A2%E9%81%B7%E7%A7%BB%E5%9B%B3_%E5%B7%A5%E4%BA%8B%E6%83%85%E5%A0%B1%E6%B5%81%E9%80%9A%E9%83%A8%E5%88%86_EN.xlsm?d=wbf558ac972b4498f96d20fde97913702&amp;csf=1&amp;web=1&amp;e=Oz48my" TargetMode="External"/><Relationship Id="rId210"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1_%E3%82%B9%E3%83%86%E3%83%BC%E3%82%BF%E3%82%B9%E6%9B%B4%E6%96%B0%E5%B1%A5%E6%AD%B4_EN.docm?d=w3c5efa34121e41c6ad4bb06472182d45&amp;csf=1&amp;web=1&amp;e=kgIiWX" TargetMode="External"/><Relationship Id="rId215"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7_%E9%80%B2%E6%8D%97%E7%8A%B6%E6%B3%81%E7%85%A7%E4%BC%9A%20%E8%A3%9C%E6%AD%A3%E3%82%AA%E3%83%BC%E3%82%BF%E3%82%99%E5%A4%89%E6%9B%B4%E9%A0%85%E7%9B%AE%E4%B8%80%E8%A6%A7_EN.docm?d=w0a206c6854764837a1e7c8ca7a3a4d52&amp;csf=1&amp;web=1&amp;e=QXDN5k" TargetMode="External"/><Relationship Id="rId236"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39.01_%E3%82%B7%E3%82%99%E3%83%A3%E3%83%B3%E3%83%8F%E3%82%9A%E6%96%BD%E5%B7%A5%E7%AE%A1%E7%90%86%E7%94%BB%E9%9D%A2%E3%82%A4%E3%83%A1%E3%83%BC%E3%82%B7%E3%82%99_EN.xlsm?d=wf9a8eca94b214abe815207e38c3b0c0c&amp;csf=1&amp;web=1&amp;e=Hf7v3g" TargetMode="External"/><Relationship Id="rId26" Type="http://schemas.openxmlformats.org/officeDocument/2006/relationships/hyperlink" Target="../../../../../../:w:/r/sites/FSO.IT.DataStorage/AI1SOLNTTDSO/_layouts/15/Doc.aspx?sourcedoc=%7BBAACD8B1-D26F-42A2-8AC1-D0B472695086%7D&amp;file=2.8%20%E9%9A%9C%E5%AE%B3%E6%99%82%E5%AF%BE%E5%BF%9C%E6%96%B9%E6%B3%95(%E3%82%A2%E3%82%AF%E3%82%BB%E3%82%B9PF%E2%86%92%E5%85%89%E3%82%A2%E3%83%B3%E3%83%8F%E3%82%99%E3%83%B3%E3%83%88%E3%82%99%E3%83%AB).doc&amp;action=default&amp;mobileredirect=true" TargetMode="External"/><Relationship Id="rId231"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03.02_Optos%E9%A0%85%E7%9B%AE%E4%B8%80%E8%A6%A7_EN.xlsm?d=w19b856a49c1942058842fbab70edec28&amp;csf=1&amp;web=1&amp;e=07ZQcm" TargetMode="External"/><Relationship Id="rId47" Type="http://schemas.openxmlformats.org/officeDocument/2006/relationships/hyperlink" Target="../../../../../../:x:/r/sites/FSO.IT.DataStorage/AI1SOLNTTDSO/_layouts/15/Doc.aspx?sourcedoc=%7B923AC5C5-02A7-420B-BB83-22757523D66E%7D&amp;file=%E6%89%BF%E8%AA%8D%E5%90%A6%E9%80%9A%E7%9F%A5%EF%BC%88%E4%BB%96%E4%BA%8B%E6%A5%AD%E8%80%85%EF%BC%89.xlsx&amp;action=default&amp;mobileredirect=true" TargetMode="External"/><Relationship Id="rId68" Type="http://schemas.openxmlformats.org/officeDocument/2006/relationships/hyperlink" Target="../../../../../../:x:/r/sites/FSO.IT.DataStorage/AI1SOLNTTDSO/_layouts/15/Doc.aspx?sourcedoc=%7B4E4223B0-BBBE-49EB-9AD4-2DF333535503%7D&amp;file=01.01.02.03_%E7%94%BB%E9%9D%A2%E9%81%B7%E7%A7%BB%E5%9B%B3_%E7%A8%BC%E5%83%8D%E7%AE%A1%E7%90%86%E9%83%A8%E5%88%86.xlsm&amp;action=default&amp;mobileredirect=true" TargetMode="External"/><Relationship Id="rId89" Type="http://schemas.openxmlformats.org/officeDocument/2006/relationships/hyperlink" Target="../../../../../../:w:/r/sites/FSO.IT.DataStorage/AI1SOLNTTDSO/_layouts/15/Doc.aspx?sourcedoc=%7B36F52BD9-FE5E-43AE-97E9-45FA1BD570C2%7D&amp;file=01.02.01.34_%E9%80%B2%E6%8D%97%E7%8A%B6%E6%B3%81%E7%85%A7%E4%BC%9A%20%EF%BC%A3%EF%BC%B3%EF%BC%B6%E5%87%BA%E5%8A%9B.docm&amp;action=default&amp;mobileredirect=true" TargetMode="External"/><Relationship Id="rId112" Type="http://schemas.openxmlformats.org/officeDocument/2006/relationships/hyperlink" Target="../../../../../../:w:/r/sites/FSO.IT.DataStorage/AI1SOLNTTDSO/_layouts/15/Doc.aspx?sourcedoc=%7BEA403F5A-DB64-44FA-92C3-018A105AE867%7D&amp;file=01.02.03.18_%E9%81%8B%E7%94%A8%E8%A8%AD%E5%AE%9A%20%E7%A8%BC%E5%83%8D%E3%82%AF%E3%82%99%E3%83%AB%E3%83%BC%E3%83%95%E3%82%9A%E6%83%85%E5%A0%B1%E7%99%BB%E9%8C%B2.docx&amp;action=default&amp;mobileredirect=true" TargetMode="External"/><Relationship Id="rId133"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2.%20%E3%82%B7%E3%82%99%E3%83%A7%E3%83%95%E3%82%99%E4%B8%80%E8%A6%A7/1.3%20%E3%82%A2%E3%82%AF%E3%82%BB%E3%82%B9PF%EF%BC%88%E5%85%89%EF%BC%89%E3%82%B7%E3%82%A7%E3%83%AB%E4%B8%80%E8%A6%A7_EN.xlsm?d=w6ca2f20b38a7454ba9a38ee22f01df16&amp;csf=1&amp;web=1&amp;e=dIbXis" TargetMode="External"/><Relationship Id="rId154"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4%BA%8B%E5%89%8D%E7%85%A7%E4%BC%9A%E4%BE%9D%E9%A0%BC%EF%BC%88%E4%BB%96%E4%BA%8B%E6%A5%AD%E8%80%85%EF%BC%89_EN.xlsx?d=wc12c21d4283c41c8a2c508ba92eca57d&amp;csf=1&amp;web=1&amp;e=bM4fDK" TargetMode="External"/><Relationship Id="rId175"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3_%E5%8F%8C%E6%96%B9%E5%90%91%E7%95%AA%E5%8F%B7%E3%83%9B%E3%82%9A%E3%83%BC%E3%82%BF%E3%83%92%E3%82%99%E3%83%AA%E3%83%86%E3%82%A3%E5%AF%BE%E5%BF%9C_%E7%B5%B1%E5%90%88HHC.pptx?d=w0639c9c043384958a346b91d9d909f94&amp;csf=1&amp;web=1&amp;e=HmjCB6" TargetMode="External"/><Relationship Id="rId196" Type="http://schemas.openxmlformats.org/officeDocument/2006/relationships/hyperlink" Target="../../../../../../:x:/r/sites/FSO.IT.DataStorage/AI1SOLNTTDSO/Shared%20Documents/01.%20Customer%20requirement/01.%20Input%20from%20Customer/%E3%80%90dSOL%E6%A9%9F%E5%AF%86%E6%83%85%E5%A0%B1%E3%80%91FAQ_20250121_EN/FAQ_20250121_saka_1_2_eng.xlsx?d=wdf687a3cd93d4b0098f81ad941ccdd32&amp;csf=1&amp;web=1&amp;e=GaoK28" TargetMode="External"/><Relationship Id="rId200"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1_%E9%80%B2%E6%8D%97%E7%8A%B6%E6%B3%81%E7%85%A7%E4%BC%9A_EN.docm?d=w5790c18949544200b296b4dfdf15c7b0&amp;csf=1&amp;web=1&amp;e=UJT9W0" TargetMode="External"/><Relationship Id="rId16" Type="http://schemas.openxmlformats.org/officeDocument/2006/relationships/hyperlink" Target="../../../../../../:x:/r/sites/FSO.IT.DataStorage/AI1SOLNTTDSO/_layouts/15/Doc.aspx?sourcedoc=%7BC1A7156A-D812-4EA9-979A-AF1A4132F3A6%7D&amp;file=1.7%20%E6%B5%81%E9%80%9A%E9%A0%85%E7%9B%AE_%E8%A1%A81.7-1.xlsm&amp;action=default&amp;mobileredirect=true" TargetMode="External"/><Relationship Id="rId221"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37_%E7%AB%AF%E5%AD%90%E5%A4%89%E6%9B%B4_EN.docm?d=w56d0e03c993741e6bec225581d2e8463&amp;csf=1&amp;web=1&amp;e=WsR4YW" TargetMode="External"/><Relationship Id="rId37" Type="http://schemas.openxmlformats.org/officeDocument/2006/relationships/hyperlink" Target="../../../../../../:x:/r/sites/FSO.IT.DataStorage/AI1SOLNTTDSO/_layouts/15/Doc.aspx?sourcedoc=%7B3E03A4B5-FF86-43FB-9310-DEDB60BDDAF7%7D&amp;file=%E5%85%89%EF%BC%B3%EF%BC%AF%E5%8F%96%E6%B6%88%E4%BE%9D%E9%A0%BC%EF%BC%88%E4%BB%96%E4%BA%8B%E6%A5%AD%E8%80%85%EF%BC%89.xlsx&amp;action=default&amp;mobileredirect=true" TargetMode="External"/><Relationship Id="rId58" Type="http://schemas.openxmlformats.org/officeDocument/2006/relationships/hyperlink" Target="../../../../../../:p:/r/sites/FSO.IT.DataStorage/AI1SOLNTTDSO/_layouts/15/Doc.aspx?sourcedoc=%7B684CC450-0F4E-4BA3-8E76-43B7ADB373C1%7D&amp;file=01.3_%E5%8F%8C%E6%96%B9%E5%90%91%E7%95%AA%E5%8F%B7%E3%83%9B%E3%82%9A%E3%83%BC%E3%82%BF%E3%83%92%E3%82%99%E3%83%AA%E3%83%86%E3%82%A3%E5%AF%BE%E5%BF%9C_%E7%B5%B1%E5%90%88HHC.pptx&amp;action=edit&amp;mobileredirect=true" TargetMode="External"/><Relationship Id="rId79" Type="http://schemas.openxmlformats.org/officeDocument/2006/relationships/hyperlink" Target="../../../../../../:w:/r/sites/FSO.IT.DataStorage/AI1SOLNTTDSO/_layouts/15/Doc.aspx?sourcedoc=%7B427ECF65-578D-4667-A341-6B90CAB47E17%7D&amp;file=01.02.01.09_%E6%9B%B4%E6%96%B0%E5%B1%A5%E6%AD%B4%E6%83%85%E5%A0%B1.docm&amp;action=default&amp;mobileredirect=true" TargetMode="External"/><Relationship Id="rId102" Type="http://schemas.openxmlformats.org/officeDocument/2006/relationships/hyperlink" Target="../../../../../../:x:/r/sites/FSO.IT.DataStorage/AI1SOLNTTDSO/_layouts/15/Doc.aspx?sourcedoc=%7B1D77ADC4-4344-4FDD-9D4D-3A6BE9D4226D%7D&amp;file=%E5%88%A5%E7%B4%99_01.02.01.03.02_Optos%E9%A0%85%E7%9B%AE%E4%B8%80%E8%A6%A7.xlsm&amp;action=default&amp;mobileredirect=true" TargetMode="External"/><Relationship Id="rId123"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5-%E3%83%95%E3%82%A1%E3%82%A4%E3%83%AB%E4%BB%95%E6%A7%98-%E5%85%89%E3%82%A2%E3%83%B3%E3%83%8F-%E3%83%B3%E3%83%88-%E3%83%AB-%E3%82%A2%E3%82%AF%E3%82%BB%E3%82%B9PF-EN.docx?d=w7dd474da1b2d46dca37ff48e2de3e681&amp;csf=1&amp;web=1&amp;e=gbY5Qr" TargetMode="External"/><Relationship Id="rId144"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6%20%E6%B5%81%E9%80%9A%E9%A0%85%E7%9B%AE_%E8%A1%A81.6-1_EN.xls?d=w6a0a5a5f787e4d359f38d6761813f2f7&amp;csf=1&amp;web=1&amp;e=nO0553" TargetMode="External"/><Relationship Id="rId90" Type="http://schemas.openxmlformats.org/officeDocument/2006/relationships/hyperlink" Target="../../../../../../:w:/r/sites/FSO.IT.DataStorage/AI1SOLNTTDSO/_layouts/15/Doc.aspx?sourcedoc=%7B0A8D82CB-1E93-47B0-B90D-7D5721E72E4F%7D&amp;file=01.02.01.35_%E7%A8%BC%E5%83%8D%E5%8F%96%E5%BE%97.docm&amp;action=default&amp;mobileredirect=true" TargetMode="External"/><Relationship Id="rId165"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6%89%BF%E8%AA%8D%E5%8F%AF%E9%80%9A%E7%9F%A5%EF%BC%88%E4%BB%96%E4%BA%8B%E6%A5%AD%E8%80%85%EF%BC%89_EN.xlsx?d=w1430b1c6fc3942388413fcf1b2df9e4c&amp;csf=1&amp;web=1&amp;e=YfpyGX" TargetMode="External"/><Relationship Id="rId186"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6_%E7%94%BB%E9%9D%A2%E9%81%B7%E7%A7%BB%E5%9B%B3_%E9%81%8B%E7%94%A8%E8%A8%AD%E5%AE%9A%E9%83%A8%E5%88%86_EN.xls?d=wc4f3b4f14bf544e7b5f4f80ca40b1c15&amp;csf=1&amp;web=1&amp;e=rhchq2" TargetMode="External"/><Relationship Id="rId211"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2_HHC%E7%85%A7%E4%BC%9A_EN.doc?d=we8fb3716e6414a1da4890fb3339c2fc8&amp;csf=1&amp;web=1&amp;e=kjRhlW" TargetMode="External"/><Relationship Id="rId232"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03.04_%E9%80%B2%E6%8D%97%E7%8A%B6%E6%B3%81%E7%85%A7%E4%BC%9A%20%E8%A9%B3%E7%B4%B0%E7%94%BB%E9%9D%A2%EF%BC%8F%E5%B7%A5%E4%BA%8B%E6%83%85%E5%A0%B1%E6%9B%B4%E6%96%B0%E7%94%BB%E9%9D%A2%E3%82%A4%E3%83%A1%E3%83%BC%E3%82%B7%E3%82%99_EN.xlsm?d=wbab2d7f6387644a4878f3ded820c7f31&amp;csf=1&amp;web=1&amp;e=cBWXLo" TargetMode="External"/><Relationship Id="rId27" Type="http://schemas.openxmlformats.org/officeDocument/2006/relationships/hyperlink" Target="../../../../../../:p:/r/sites/FSO.IT.DataStorage/AI1SOLNTTDSO/_layouts/15/Doc.aspx?sourcedoc=%7B3C52EC47-9558-44A1-B1B6-8F2C5D3E96B2%7D&amp;file=%E5%88%A5%E7%B4%992.3.1%20%E7%95%B0%E5%B8%B8%E5%87%A6%E7%90%86%E3%83%8F%E3%82%9A%E3%82%BF%E3%83%BC%E3%83%B3%EF%BC%88%E5%85%89%E3%82%A2%E3%83%B3%E3%83%8F%E3%82%99%E3%83%B3%E3%83%88%E3%82%99%E3%83%AB%E2%86%92%E3%82%A2%E3%82%AF%E3%82%BB%E3%82%B9PF%EF%BC%89%20.pptx&amp;action=edit&amp;mobileredirect=true" TargetMode="External"/><Relationship Id="rId48" Type="http://schemas.openxmlformats.org/officeDocument/2006/relationships/hyperlink" Target="../../../../../../:x:/r/sites/FSO.IT.DataStorage/AI1SOLNTTDSO/_layouts/15/Doc.aspx?sourcedoc=%7BE1731743-A37E-40AF-BD2B-D023FFD7BD5B%7D&amp;file=%E8%BF%BD%E5%8A%A0%E6%83%85%E5%A0%B1%E7%94%B3%E8%BE%BC%E7%99%BB%E9%8C%B2%EF%BC%88%E4%BB%96%E4%BA%8B%E6%A5%AD%E8%80%85%EF%BC%89.xlsx&amp;action=default&amp;mobileredirect=true" TargetMode="External"/><Relationship Id="rId69" Type="http://schemas.openxmlformats.org/officeDocument/2006/relationships/hyperlink" Target="../../../../../../:x:/r/sites/FSO.IT.DataStorage/AI1SOLNTTDSO/_layouts/15/Doc.aspx?sourcedoc=%7BC971431F-5D6C-4933-B530-7EDBA9933B80%7D&amp;file=01.01.02.05_%E7%94%BB%E9%9D%A2%E9%81%B7%E7%A7%BB%E5%9B%B3_%E3%83%A6%E3%83%BC%E3%82%B5%E3%82%99%E6%83%85%E5%A0%B1%E7%AE%A1%E7%90%86%E9%83%A8%E5%88%86.xls&amp;action=default&amp;mobileredirect=true" TargetMode="External"/><Relationship Id="rId113" Type="http://schemas.openxmlformats.org/officeDocument/2006/relationships/hyperlink" Target="../../../../../../:w:/r/sites/FSO.IT.DataStorage/AI1SOLNTTDSO/_layouts/15/Doc.aspx?sourcedoc=%7BB57426FD-43FA-4958-A6EB-D7077986A9B0%7D&amp;file=01.02.03.29_%E5%A5%91%E7%B4%84%E6%83%85%E5%A0%B1%E7%85%A7%E4%BC%9A%EF%BC%88%E3%82%A2%E3%83%B3%E3%83%8F%E3%82%99%E3%83%B3%E3%83%88%E3%82%99%E3%83%AB%EF%BC%89.docm&amp;action=default&amp;mobileredirect=true" TargetMode="External"/><Relationship Id="rId134"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1.%20IF%E4%BB%95%E6%A7%98%E6%9B%B8(BB-CASTAR)/%E5%B7%A5%E4%BA%8B%E7%B5%90%E6%9E%9C%E6%83%85%E5%A0%B1_EN.xlsx?d=w467c33b8b1c74159b4846e80667802f8&amp;csf=1&amp;web=1&amp;e=lpTS9f" TargetMode="External"/><Relationship Id="rId80" Type="http://schemas.openxmlformats.org/officeDocument/2006/relationships/hyperlink" Target="../../../../../../:w:/r/sites/FSO.IT.DataStorage/AI1SOLNTTDSO/_layouts/15/Doc.aspx?sourcedoc=%7BBBC453F4-426E-4F4E-8979-5219A8788279%7D&amp;file=01.02.01.20_%E6%89%80%E5%A4%96%EF%BC%B3%EF%BC%AF%E5%B7%A5%E4%BA%8B%E7%9B%B4%E8%AB%8B%E5%88%A4%E5%AE%9A%E4%B8%80%E6%8B%AC%E5%87%A6%E7%90%86.docm&amp;action=default&amp;mobileredirect=true" TargetMode="External"/><Relationship Id="rId155"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85%89%EF%BC%B3%EF%BC%AF%E4%BF%AE%E6%AD%A3%E5%8F%AF%E5%90%A6%E8%A8%AD%E5%AE%9A%EF%BC%88%E4%BB%96%E4%BA%8B%E6%A5%AD%E8%80%85%EF%BC%89_EN.xlsx?d=w20f77da180af4bf5b12e3326de33c053&amp;csf=1&amp;web=1&amp;e=f8tfmy" TargetMode="External"/><Relationship Id="rId176" Type="http://schemas.openxmlformats.org/officeDocument/2006/relationships/hyperlink" Target="../../../../../../:p:/r/sites/FSO.IT.DataStorage/AI1SOLNTTDSO/Shared%20Documents/01.%20Customer%20requirement/01.%20Input%20from%20Customer/%E3%80%90dSOL%E6%A9%9F%E5%AF%86%E6%83%85%E5%A0%B1%E3%80%91%E8%A8%AD%E8%A8%88%E6%9B%B8%E6%8A%9C%E7%B2%8B/%E8%A8%AD%E8%A8%88%E6%9B%B8%E6%8A%9C%E7%B2%8B_EN/%E5%A4%89%E6%9B%B4%E6%A9%9F%E8%83%BD%E8%AA%AC%E6%98%8E%E6%9B%B8/01.4_%E5%8F%8C%E6%96%B9%E5%90%91%E7%95%AA%E5%8F%B7%E3%83%9B%E3%82%9A%E3%83%BC%E3%82%BF%E3%83%92%E3%82%99%E3%83%AA%E3%83%86%E3%82%A3%E5%AF%BE%E5%BF%9C_%E8%A8%AD%E5%82%99%E9%80%A3%E6%90%BA.pptx?d=we3d4134f20fa4b20bcdef3e1fd6cfe0c&amp;csf=1&amp;web=1&amp;e=wLmNDk" TargetMode="External"/><Relationship Id="rId197" Type="http://schemas.openxmlformats.org/officeDocument/2006/relationships/hyperlink" Target="../../../../../../:x:/r/sites/FSO.IT.DataStorage/AI1SOLNTTDSO/Shared%20Documents/01.%20Customer%20requirement/01.%20Input%20from%20Customer/%E3%80%90dSOL%E6%A9%9F%E5%AF%86%E6%83%85%E5%A0%B1%E3%80%91FAQ_20250121_EN/FAQ_20250121_saka_2_1_eng.xlsx?d=w244274667d3d412b8fba89cdde8f04b3&amp;csf=1&amp;web=1&amp;e=6BrWBY" TargetMode="External"/><Relationship Id="rId201"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2_%E9%80%B2%E6%8D%97%E7%8A%B6%E6%B3%81%E7%85%A7%E4%BC%9A%20%E6%A4%9C%E7%B4%A2%E7%B5%90%E6%9E%9C_EN.docm?d=wefcf1e758d59437f8b838d06eabf28ca&amp;csf=1&amp;web=1&amp;e=CIlrTi" TargetMode="External"/><Relationship Id="rId222"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39_%E9%80%B2%E6%8D%97%E7%8A%B6%E6%B3%81%E7%85%A7%E4%BC%9A%20%E3%82%B7%E3%82%99%E3%83%A3%E3%83%B3%E3%83%8F%E3%82%9A%E6%96%BD%E5%B7%A5%E7%AE%A1%E7%90%86_EN.docm?d=w301a08fd6337449fa75f113888cbfe6f&amp;csf=1&amp;web=1&amp;e=ahMnrx" TargetMode="External"/><Relationship Id="rId17" Type="http://schemas.openxmlformats.org/officeDocument/2006/relationships/hyperlink" Target="../../../../../../:x:/r/sites/FSO.IT.DataStorage/AI1SOLNTTDSO/_layouts/15/Doc.aspx?sourcedoc=%7B7DD211C2-CF4B-49DB-9844-8D8048298688%7D&amp;file=1.8%20%EF%BC%A4%EF%BC%B4%EF%BC%A4_%E8%A1%A81.8-1.xls&amp;action=default&amp;mobileredirect=true" TargetMode="External"/><Relationship Id="rId38" Type="http://schemas.openxmlformats.org/officeDocument/2006/relationships/hyperlink" Target="../../../../../../:x:/r/sites/FSO.IT.DataStorage/AI1SOLNTTDSO/_layouts/15/Doc.aspx?sourcedoc=%7BCBA79CF8-8197-4FD6-961F-4DD94EBE8B1B%7D&amp;file=%E5%85%89%EF%BC%B3%EF%BC%AF%E5%B7%A5%E4%BA%8B%E6%83%85%E5%A0%B1%E7%85%A7%E4%BC%9A%EF%BC%88%E4%BF%AE%E6%AD%A3%E5%89%8D%EF%BC%89.xlsx&amp;action=default&amp;mobileredirect=true" TargetMode="External"/><Relationship Id="rId59" Type="http://schemas.openxmlformats.org/officeDocument/2006/relationships/hyperlink" Target="../../../../../../:p:/r/sites/FSO.IT.DataStorage/AI1SOLNTTDSO/_layouts/15/Doc.aspx?sourcedoc=%7BBCD5CD39-847C-49FA-BBD8-6A9C6B58CF7E%7D&amp;file=01.4_%E5%8F%8C%E6%96%B9%E5%90%91%E7%95%AA%E5%8F%B7%E3%83%9B%E3%82%9A%E3%83%BC%E3%82%BF%E3%83%92%E3%82%99%E3%83%AA%E3%83%86%E3%82%A3%E5%AF%BE%E5%BF%9C_%E8%A8%AD%E5%82%99%E9%80%A3%E6%90%BA.pptx&amp;action=edit&amp;mobileredirect=true" TargetMode="External"/><Relationship Id="rId103" Type="http://schemas.openxmlformats.org/officeDocument/2006/relationships/hyperlink" Target="../../../../../../:x:/r/sites/FSO.IT.DataStorage/AI1SOLNTTDSO/_layouts/15/Doc.aspx?sourcedoc=%7B9DD1D999-76B7-4D08-AF2C-47230EE1C3E5%7D&amp;file=%E5%88%A5%E7%B4%99_01.02.01.03.04_%E9%80%B2%E6%8D%97%E7%8A%B6%E6%B3%81%E7%85%A7%E4%BC%9A%20%E8%A9%B3%E7%B4%B0%E7%94%BB%E9%9D%A2%EF%BC%8F%E5%B7%A5%E4%BA%8B%E6%83%85%E5%A0%B1%E6%9B%B4%E6%96%B0%E7%94%BB%E9%9D%A2%E3%82%A4%E3%83%A1%E3%83%BC%E3%82%B7%E3%82%99.xlsm&amp;action=default&amp;mobileredirect=true" TargetMode="External"/><Relationship Id="rId124"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6-%E3%82%B3%E3%83%BC%E3%83%88-%E4%BB%95%E6%A7%98-%E3%82%A2%E3%82%AF%E3%82%BB%E3%82%B9PF-%E5%85%89%E3%82%A2%E3%83%B3%E3%83%8F-%E3%83%B3%E3%83%88-%E3%83%AB-EN.docx?d=w7d6126b76fc34dd2a4724db1bbff7133&amp;csf=1&amp;web=1&amp;e=qzprnP" TargetMode="External"/><Relationship Id="rId70" Type="http://schemas.openxmlformats.org/officeDocument/2006/relationships/hyperlink" Target="../../../../../../:x:/r/sites/FSO.IT.DataStorage/AI1SOLNTTDSO/_layouts/15/Doc.aspx?sourcedoc=%7B9B57175A-324B-49C7-BFFF-02C2B5800F6B%7D&amp;file=01.01.02.06_%E7%94%BB%E9%9D%A2%E9%81%B7%E7%A7%BB%E5%9B%B3_%E9%81%8B%E7%94%A8%E8%A8%AD%E5%AE%9A%E9%83%A8%E5%88%86.xls&amp;action=default&amp;mobileredirect=true" TargetMode="External"/><Relationship Id="rId91" Type="http://schemas.openxmlformats.org/officeDocument/2006/relationships/hyperlink" Target="../../../../../../:w:/r/sites/FSO.IT.DataStorage/AI1SOLNTTDSO/_layouts/15/Doc.aspx?sourcedoc=%7BCDB8D356-5EC2-43EB-8E87-F66D6F530E9D%7D&amp;file=01.02.01.36_%E9%80%B2%E6%8D%97%E7%8A%B6%E6%B3%81%E7%85%A7%E4%BC%9A%20%E7%89%A9%E5%93%81%E8%A6%81%E6%B1%82%E8%A8%AD%E5%AE%9A.docm&amp;action=default&amp;mobileredirect=true" TargetMode="External"/><Relationship Id="rId145"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7%20%E6%B5%81%E9%80%9A%E9%A0%85%E7%9B%AE_%E8%A1%A81.7-1_EN.xlsm?d=w6414cd5f754f4e56921a0d703d07ca51&amp;csf=1&amp;web=1&amp;e=aJvG9Y" TargetMode="External"/><Relationship Id="rId166"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6%89%BF%E8%AA%8D%E5%8F%AF%E9%80%9A%E7%9F%A5%EF%BC%88%E4%BB%96%E4%BA%8B%E6%A5%AD%E8%80%85%EF%BC%89_EN.xlsx?d=w1430b1c6fc3942388413fcf1b2df9e4c&amp;csf=1&amp;web=1&amp;e=YfpyGX" TargetMode="External"/><Relationship Id="rId187"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10_%E7%94%BB%E9%9D%A2%E9%81%B7%E7%A7%BB%E5%9B%B3_%E3%82%AA%E3%83%BC%E3%82%BF%E3%82%99%E5%AE%8C%E4%BA%86%E6%83%85%E5%A0%B1%E5%87%BA%E5%8A%9B%E9%83%A8%E5%88%86_EN.xls?d=w97b28b4e8e5d4fc88fcec30ec86e9064&amp;csf=1&amp;web=1&amp;e=RmY4sH" TargetMode="External"/><Relationship Id="rId1" Type="http://schemas.openxmlformats.org/officeDocument/2006/relationships/hyperlink" Target="../../../../../../:x:/r/sites/FSO.IT.DataStorage/AI1SOLNTTDSO/_layouts/15/Doc.aspx?sourcedoc=%7BE688B8BA-B914-4EBC-AA8D-1980754D95D4%7D&amp;file=FAQ_20250121_saka_1_1.xlsx&amp;action=default&amp;mobileredirect=true" TargetMode="External"/><Relationship Id="rId212"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3_%E3%81%9D%E3%81%AE%E4%BB%96%E6%A9%9F%E5%99%A8%E6%A4%9C%E7%B4%A2_EN.doc?d=wc338ed3127ea43e09607e64058ae15b3&amp;csf=1&amp;web=1&amp;e=7WyHNt" TargetMode="External"/><Relationship Id="rId233"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03.05_%E5%B7%A5%E4%BA%8B%E9%80%B2%E6%8D%97%E9%81%85%E5%BB%B6%E3%83%81%E3%82%A7%E3%83%83%E3%82%AF_EN.xlsx?d=w83416f63365a4f6b9ff5a8fd82fcbba4&amp;csf=1&amp;web=1&amp;e=S2dsnk" TargetMode="External"/><Relationship Id="rId28" Type="http://schemas.openxmlformats.org/officeDocument/2006/relationships/hyperlink" Target="../../Forms/AllItems.aspx?viewid=d3115ee0%2Dee35%2D42c9%2D82dd%2Db5899acc7068&amp;ovuser=f01e930a%2Db52e%2D42b1%2Db70f%2Da8882b5d043b%2CQuynhNTN1%40fpt%2Ecom&amp;OR=Teams%2DHL&amp;CT=1759313727272&amp;clickparams=eyJBcHBOYW1lIjoiVGVhbXMtRGVza3RvcCIsIkFwcFZlcnNpb24iOiI0OS8yNTA5MTExNjAxNSIsIkhhc0ZlZGVyYXRlZFVzZXIiOmZhbHNlfQ%3D%3D&amp;id=%2Fsites%2FFSO%2EIT%2EDataStorage%2FAI1SOLNTTDSO%2FShared%20Documents%2F01%2E%20Customer%20requirement%2F01%2E%20Input%20from%20Customer%2F%E3%80%90dSOL%E6%A9%9F%E5%AF%86%E6%83%85%E5%A0%B1%E3%80%91%E8%A8%AD%E8%A8%88%E6%9B%B8%E6%8A%9C%E7%B2%8B%2F%E8%A8%AD%E8%A8%88%E6%9B%B8%E6%8A%9C%E7%B2%8B%2FIF%E4%BB%95%E6%A7%98%E6%9B%B8%28%E3%82%A2%E3%83%B3%E3%83%8F%E3%82%99%E3%83%B3%E3%83%88%E3%82%99%E3%83%AB%29%2F%E3%82%AA%E3%83%BC%E3%82%BF%E3%82%99%E5%88%B6%E5%BE%A1%2F2%20%E5%85%89%E3%82%A2%E3%83%B3%E3%83%8F%E3%82%99%E3%83%B3%E3%83%88%E3%82%99%E3%83%AB%E6%A5%AD%E5%8B%99%E6%94%AF%E6%8F%B4%E3%82%B7%E3%82%B9%E3%83%86%E3%83%A0%2F%E5%88%A5%E7%B4%992%2E3%2E2%20%E3%82%A2%E3%82%AF%E3%82%BB%E3%82%B9PF%28%E3%82%AA%E3%83%BC%E3%82%BF%E3%82%99%E5%88%B6%E5%BE%A1%29%E7%AB%AF%E6%9C%AB%E8%A1%A8%E7%A4%BA%E5%85%A8%E8%A7%92%E6%96%87%E5%AD%97%E3%82%B3%E3%83%BC%E3%83%88%E3%82%99%E4%B8%80%E8%A6%A7%2Epdf&amp;parent=%2Fsites%2FFSO%2EIT%2EDataStorage%2FAI1SOLNTTDSO%2FShared%20Documents%2F01%2E%20Customer%20requirement%2F01%2E%20Input%20from%20Customer%2F%E3%80%90dSOL%E6%A9%9F%E5%AF%86%E6%83%85%E5%A0%B1%E3%80%91%E8%A8%AD%E8%A8%88%E6%9B%B8%E6%8A%9C%E7%B2%8B%2F%E8%A8%AD%E8%A8%88%E6%9B%B8%E6%8A%9C%E7%B2%8B%2FIF%E4%BB%95%E6%A7%98%E6%9B%B8%28%E3%82%A2%E3%83%B3%E3%83%8F%E3%82%99%E3%83%B3%E3%83%88%E3%82%99%E3%83%AB%29%2F%E3%82%AA%E3%83%BC%E3%82%BF%E3%82%99%E5%88%B6%E5%BE%A1%2F2%20%E5%85%89%E3%82%A2%E3%83%B3%E3%83%8F%E3%82%99%E3%83%B3%E3%83%88%E3%82%99%E3%83%AB%E6%A5%AD%E5%8B%99%E6%94%AF%E6%8F%B4%E3%82%B7%E3%82%B9%E3%83%86%E3%83%A0" TargetMode="External"/><Relationship Id="rId49" Type="http://schemas.openxmlformats.org/officeDocument/2006/relationships/hyperlink" Target="../../../../../../:x:/r/sites/FSO.IT.DataStorage/AI1SOLNTTDSO/_layouts/15/Doc.aspx?sourcedoc=%7BD0F6E32E-3FDD-45A4-BE5E-E4D36CD29FCF%7D&amp;file=01.04.02.01.01.08_%E3%82%B7%E3%82%B9%E3%83%86%E3%83%A0%E3%83%95%E3%83%AD%E3%83%BC%E5%9B%B3%EF%BC%88%E4%BA%8B%E5%89%8D%E7%85%A7%E4%BC%9A%EF%BC%88%E5%85%89%E3%82%A2%E3%83%B3%E3%83%8F%E3%82%99%E3%83%B3%E3%83%88%E3%82%99%E3%83%AB%EF%BC%89%EF%BC%89.xlsm&amp;action=default&amp;mobileredirect=true" TargetMode="External"/><Relationship Id="rId114" Type="http://schemas.openxmlformats.org/officeDocument/2006/relationships/hyperlink" Target="../../../../../../:w:/r/sites/FSO.IT.DataStorage/AI1SOLNTTDSO/_layouts/15/Doc.aspx?sourcedoc=%7B22DB98F0-FCF0-431F-8437-C3E2869D5959%7D&amp;file=01.02.03.31_%E7%A8%BC%E5%83%8D%E7%AE%A1%E7%90%86%20%E7%A8%BC%E5%83%8D%E7%A8%AE%E5%88%A5%E7%B5%B1%E5%90%88%E8%A8%AD%E5%AE%9A.docm&amp;action=default&amp;mobileredirect=true" TargetMode="External"/><Relationship Id="rId60" Type="http://schemas.openxmlformats.org/officeDocument/2006/relationships/hyperlink" Target="../../../../../../:x:/r/sites/FSO.IT.DataStorage/AI1SOLNTTDSO/_layouts/15/Doc.aspx?sourcedoc=%7BD867F038-9697-4E29-91B8-1DB6558F91DD%7D&amp;file=01.01.01_%E6%B5%81%E9%80%9A%E9%A0%85%E7%9B%AE%E4%BB%95%E6%A7%98%E6%9B%B8%E3%80%90%E3%82%A2%E3%83%B3%E3%83%8F%E3%82%99%E3%83%B3%E3%83%88%E3%82%99%E3%83%AB%E6%8A%9C%E7%B2%8B%E7%89%88%E3%80%91.xlsx&amp;action=default&amp;mobileredirect=true" TargetMode="External"/><Relationship Id="rId81" Type="http://schemas.openxmlformats.org/officeDocument/2006/relationships/hyperlink" Target="../../../../../../:w:/r/sites/FSO.IT.DataStorage/AI1SOLNTTDSO/_layouts/15/Doc.aspx?sourcedoc=%7B896C5AEB-1F7C-4BF8-9300-36A92B260747%7D&amp;file=01.02.01.21_%E3%82%B9%E3%83%86%E3%83%BC%E3%82%BF%E3%82%B9%E6%9B%B4%E6%96%B0%E5%B1%A5%E6%AD%B4.docm&amp;action=default&amp;mobileredirect=true" TargetMode="External"/><Relationship Id="rId135"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1%20%E6%A6%82%E8%A6%81_EN.docx?d=w8186a0876f62485a9465b1fed8585124&amp;csf=1&amp;web=1&amp;e=naJKge" TargetMode="External"/><Relationship Id="rId156"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85%89%EF%BC%B3%EF%BC%AF%E5%8F%96%E6%B6%88%E4%BE%9D%E9%A0%BC%EF%BC%88%E4%BB%96%E4%BA%8B%E6%A5%AD%E8%80%85%EF%BC%89_EN.xlsx?d=wa736adb71f5b4f4bb420464b60fe4d6f&amp;csf=1&amp;web=1&amp;e=Sm6wuc" TargetMode="External"/><Relationship Id="rId177"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E7%94%BB%E9%9D%A2%E8%A8%AD%E8%A8%88%E7%B7%A8/01_%E5%85%B1%E9%80%9A/01_%E5%85%B1%E9%80%9A/01.01.01.09_%E7%94%A8%E8%AA%9E%E8%AA%AC%E6%98%8E_EN.doc?d=w80a1c682b8f9410da454b4cf2578b39a&amp;csf=1&amp;web=1&amp;e=2ZRPA3" TargetMode="External"/><Relationship Id="rId198" Type="http://schemas.openxmlformats.org/officeDocument/2006/relationships/hyperlink" Target="../../../../../../:x:/r/sites/FSO.IT.DataStorage/AI1SOLNTTDSO/Shared%20Documents/01.%20Customer%20requirement/01.%20Input%20from%20Customer/%E3%80%90dSOL%E6%A9%9F%E5%AF%86%E6%83%85%E5%A0%B1%E3%80%91FAQ_20250121_EN/FAQ_20250121_saka_2_2_eng.xlsx?d=waa692eff7cdd477fa52291fcfb76dc8a&amp;csf=1&amp;web=1&amp;e=BJRdUH" TargetMode="External"/><Relationship Id="rId202"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3_%E9%80%B2%E6%8D%97%E7%8A%B6%E6%B3%81%E7%85%A7%E4%BC%9A%20%E8%A9%B3%E7%B4%B0%E7%94%BB%E9%9D%A2%EF%BC%8F%E5%B7%A5%E4%BA%8B%E6%83%85%E5%A0%B1%E6%9B%B4%E6%96%B0%E7%94%BB%E9%9D%A2_EN.docm?d=w7984a851d3da46d79cabe3e03425af45&amp;csf=1&amp;web=1&amp;e=gQu2MG" TargetMode="External"/><Relationship Id="rId223"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40_%E9%80%B2%E6%8D%97%E7%8A%B6%E6%B3%81%E7%85%A7%E4%BC%9A%20%E3%82%B7%E3%82%99%E3%83%A3%E3%83%B3%E3%83%8F%E3%82%9A%E5%B1%A5%E6%AD%B4_EN.docm?d=wee0993fafe5f4db28019d7b1b087e4b1&amp;csf=1&amp;web=1&amp;e=NTdzob" TargetMode="External"/><Relationship Id="rId18" Type="http://schemas.openxmlformats.org/officeDocument/2006/relationships/hyperlink" Target="../../../../../../:x:/r/sites/FSO.IT.DataStorage/AI1SOLNTTDSO/_layouts/15/Doc.aspx?sourcedoc=%7B1CDDB281-EFE7-458E-A49E-60B7C34BFAB6%7D&amp;file=1.9%20%EF%BC%A4%EF%BC%B4%EF%BC%A4_%E8%A1%A81.9-1.xlsx&amp;action=default&amp;mobileredirect=true" TargetMode="External"/><Relationship Id="rId39" Type="http://schemas.openxmlformats.org/officeDocument/2006/relationships/hyperlink" Target="../../../../../../:x:/r/sites/FSO.IT.DataStorage/AI1SOLNTTDSO/_layouts/15/Doc.aspx?sourcedoc=%7B47DCDB39-014D-42A9-B5A1-2CA8335B3295%7D&amp;file=%E5%85%89%EF%BC%B3%EF%BC%AF%E6%83%85%E5%A0%B1%E6%B5%81%E9%80%9A%EF%BC%88%E4%BB%96%E4%BA%8B%E6%A5%AD%E8%80%85%EF%BC%89.xlsx&amp;action=default&amp;mobileredirect=true" TargetMode="External"/><Relationship Id="rId50" Type="http://schemas.openxmlformats.org/officeDocument/2006/relationships/hyperlink" Target="../../../../../../:x:/r/sites/FSO.IT.DataStorage/AI1SOLNTTDSO/_layouts/15/Doc.aspx?sourcedoc=%7B55C0B0B8-BC71-4A2E-9A5C-7727B74A89A2%7D&amp;file=01.04.02.01.02.11%20%E3%82%B7%E3%82%B9%E3%83%86%E3%83%A0%E3%83%95%E3%83%AD%E3%83%BC%E5%9B%B3%EF%BC%88%E6%9C%AC%E7%94%B3%E8%BE%BC%EF%BC%88%E6%96%B0%E8%A8%AD%EF%BC%89%EF%BC%88%E5%85%89%E3%82%A2%E3%83%B3%E3%83%8F%E3%82%99%E3%83%B3%E3%83%88%E3%82%99%E3%83%AB%EF%BC%89%EF%BC%89.xlsm&amp;action=default&amp;mobileredirect=true" TargetMode="External"/><Relationship Id="rId104" Type="http://schemas.openxmlformats.org/officeDocument/2006/relationships/hyperlink" Target="../../../../../../:x:/r/sites/FSO.IT.DataStorage/AI1SOLNTTDSO/_layouts/15/Doc.aspx?sourcedoc=%7B8C2D14AC-CD53-4156-9501-9D9A5A4D523F%7D&amp;file=%E5%88%A5%E7%B4%99_01.02.01.03.05_%E5%B7%A5%E4%BA%8B%E9%80%B2%E6%8D%97%E9%81%85%E5%BB%B6%E3%83%81%E3%82%A7%E3%83%83%E3%82%AF.xlsx&amp;action=default&amp;mobileredirect=true" TargetMode="External"/><Relationship Id="rId125"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7-%E3%82%B3%E3%83%BC%E3%83%88-%E4%BB%95%E6%A7%98-%E5%85%89%E3%82%A2%E3%83%B3%E3%83%8F-%E3%83%B3%E3%83%88-%E3%83%AB-%E3%82%A2%E3%82%AF%E3%82%BB%E3%82%B9PF-EN.docx?d=w07d9015b4ef345b8bda419f246edd208&amp;csf=1&amp;web=1&amp;e=2edRJ8" TargetMode="External"/><Relationship Id="rId146"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8%20%EF%BC%A4%EF%BC%B4%EF%BC%A4_%E8%A1%A81.8-1_EN.xls?d=we7e2f7f65830470ba87ee6a730a49677&amp;csf=1&amp;web=1&amp;e=3ABrWR" TargetMode="External"/><Relationship Id="rId167"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8%BF%BD%E5%8A%A0%E6%83%85%E5%A0%B1%E7%94%B3%E8%BE%BC%E7%99%BB%E9%8C%B2%EF%BC%88%E4%BB%96%E4%BA%8B%E6%A5%AD%E8%80%85%EF%BC%89_EN.xlsx?d=w23d7ab3f2f1946f4a3c9c1db3e0f0b2a&amp;csf=1&amp;web=1&amp;e=1RFuLl" TargetMode="External"/><Relationship Id="rId188"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14_%E7%94%BB%E9%9D%A2%E9%81%B7%E7%A7%BB%E5%9B%B3_%E5%A5%91%E7%B4%84%E6%83%85%E5%A0%B1%E7%85%A7%E4%BC%9A%EF%BC%88%E3%82%A2%E3%83%B3%E3%83%8F%E3%82%99%E3%83%B3%E3%83%88%E3%82%99%E3%83%AB%EF%BC%89%E9%83%A8%E5%88%86_EN.xlsm?d=wf750e608223941fcae764f531674c432&amp;csf=1&amp;web=1&amp;e=gv6o4B" TargetMode="External"/><Relationship Id="rId71" Type="http://schemas.openxmlformats.org/officeDocument/2006/relationships/hyperlink" Target="../../../../../../:x:/r/sites/FSO.IT.DataStorage/AI1SOLNTTDSO/_layouts/15/Doc.aspx?sourcedoc=%7B1BB81280-E548-46F0-9FD3-596D1307031C%7D&amp;file=01.01.02.10_%E7%94%BB%E9%9D%A2%E9%81%B7%E7%A7%BB%E5%9B%B3_%E3%82%AA%E3%83%BC%E3%82%BF%E3%82%99%E5%AE%8C%E4%BA%86%E6%83%85%E5%A0%B1%E5%87%BA%E5%8A%9B%E9%83%A8%E5%88%86.xls&amp;action=default&amp;mobileredirect=true" TargetMode="External"/><Relationship Id="rId92" Type="http://schemas.openxmlformats.org/officeDocument/2006/relationships/hyperlink" Target="../../../../../../:w:/r/sites/FSO.IT.DataStorage/AI1SOLNTTDSO/_layouts/15/Doc.aspx?sourcedoc=%7B4C30B83A-5CB2-4B2F-B8C4-C2C09F8E4C0F%7D&amp;file=01.02.01.37_%E7%AB%AF%E5%AD%90%E5%A4%89%E6%9B%B4.docm&amp;action=default&amp;mobileredirect=true" TargetMode="External"/><Relationship Id="rId213"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4_%E5%B7%A5%E4%BA%8B%E6%83%85%E5%A0%B1%E6%B5%81%E9%80%9A%20%EF%BC%B3%EF%BC%AF%E5%B7%A5%E4%BA%8B%E9%80%B2%E6%8D%97%E6%83%85%E5%A0%B1_EN.docm?d=w0e28a31fb6b04d8f82fd75f90ad67a21&amp;csf=1&amp;web=1&amp;e=MhOG4X" TargetMode="External"/><Relationship Id="rId234"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29.01_%E3%82%AA%E3%83%BC%E3%82%BF%E3%82%99%E5%AE%8C%E4%BA%86%E6%83%85%E5%A0%B1%E5%87%BA%E5%8A%9B%E3%80%80%E8%A9%B3%E7%B4%B0%E7%94%BB%E9%9D%A2%E3%82%A4%E3%83%A1%E3%83%BC%E3%82%B7%E3%82%99_EN.xlsm?d=wc41853ffa56645d2b7a9fc6c6b394e6b&amp;csf=1&amp;web=1&amp;e=e3OAU1" TargetMode="External"/><Relationship Id="rId2" Type="http://schemas.openxmlformats.org/officeDocument/2006/relationships/hyperlink" Target="../../../../../../:x:/r/sites/FSO.IT.DataStorage/AI1SOLNTTDSO/_layouts/15/Doc.aspx?sourcedoc=%7BE8634449-A901-435D-BA3E-ED0EE48CD5A5%7D&amp;file=FAQ_20250121_saka_1_2.xlsx&amp;action=default&amp;mobileredirect=true" TargetMode="External"/><Relationship Id="rId29" Type="http://schemas.openxmlformats.org/officeDocument/2006/relationships/hyperlink" Target="../../../../../../:x:/r/sites/FSO.IT.DataStorage/AI1SOLNTTDSO/_layouts/15/Doc.aspx?sourcedoc=%7B09112324-0A6E-4DE7-B668-CDA6A014CD0C%7D&amp;file=01.03.03-01_%E5%AF%BE%E5%85%89%E3%82%A2%E3%83%B3%E3%83%8F%E3%82%99%E3%83%B3%E3%83%88%E3%82%99%E3%83%AB%E6%A5%AD%E5%8B%99%E6%94%AF%E6%8F%B4%E3%82%A4%E3%83%B3%E3%82%BF%E3%83%95%E3%82%A7%E3%83%BC%E3%82%B9%EF%BC%88%E4%B8%80%E8%A6%A7%EF%BC%89.xls&amp;action=default&amp;mobileredirect=true" TargetMode="External"/><Relationship Id="rId40" Type="http://schemas.openxmlformats.org/officeDocument/2006/relationships/hyperlink" Target="../../../../../../:x:/r/sites/FSO.IT.DataStorage/AI1SOLNTTDSO/_layouts/15/Doc.aspx?sourcedoc=%7B2EB97EFE-935B-44A4-B52A-16089A8E2264%7D&amp;file=%E5%85%89SO%E7%A8%BC%E5%83%8D%E7%AE%A1%E7%90%86%EF%BC%88%E4%BB%96%E4%BA%8B%E6%A5%AD%E8%80%85%EF%BC%89.xlsx&amp;action=default&amp;mobileredirect=true" TargetMode="External"/><Relationship Id="rId115" Type="http://schemas.openxmlformats.org/officeDocument/2006/relationships/hyperlink" Target="../../../../../../:w:/r/sites/FSO.IT.DataStorage/AI1SOLNTTDSO/_layouts/15/Doc.aspx?sourcedoc=%7BD6479E54-F01F-43B9-AD66-0BFFFE87CB71%7D&amp;file=01.02.03.32_%E7%A8%BC%E5%83%8D%E7%AE%A1%E7%90%86%20%E7%A8%BC%E5%83%8D%E8%AA%BF%E6%95%B4.docm&amp;action=default&amp;mobileredirect=true" TargetMode="External"/><Relationship Id="rId136"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10%20%EF%BC%A4%EF%BC%B4%EF%BC%A4_%E8%A1%A81.10-1_EN.xls?d=w6859ad4442af4034baa13351bb8bea48&amp;csf=1&amp;web=1&amp;e=bWhJKH" TargetMode="External"/><Relationship Id="rId157"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85%89%EF%BC%B3%EF%BC%AF%E5%B7%A5%E4%BA%8B%E6%83%85%E5%A0%B1%E7%85%A7%E4%BC%9A%EF%BC%88%E4%BF%AE%E6%AD%A3%E5%89%8D%EF%BC%89_EN.xlsx?d=w0325c8d648f745e4997b16fa65059a8c&amp;csf=1&amp;web=1&amp;e=ugtCV1" TargetMode="External"/><Relationship Id="rId178"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E7%94%BB%E9%9D%A2%E8%A8%AD%E8%A8%88%E7%B7%A8/01_%E5%85%B1%E9%80%9A/01_%E5%85%B1%E9%80%9A/01.01.01.12_%E6%94%AF%E5%BA%97%E6%83%85%E5%A0%B1_EN.docm?d=w58c9c78a5b9649d2bd407f645fe8a68e&amp;csf=1&amp;web=1&amp;e=dgaDMK" TargetMode="External"/><Relationship Id="rId61" Type="http://schemas.openxmlformats.org/officeDocument/2006/relationships/hyperlink" Target="../../../../../../:w:/r/sites/FSO.IT.DataStorage/AI1SOLNTTDSO/_layouts/15/Doc.aspx?sourcedoc=%7B2EBF9983-16C6-45C7-ABB1-306CEC089A68%7D&amp;file=01.01.01.09_%E7%94%A8%E8%AA%9E%E8%AA%AC%E6%98%8E.doc&amp;action=default&amp;mobileredirect=true" TargetMode="External"/><Relationship Id="rId82" Type="http://schemas.openxmlformats.org/officeDocument/2006/relationships/hyperlink" Target="../../../../../../:w:/r/sites/FSO.IT.DataStorage/AI1SOLNTTDSO/_layouts/15/Doc.aspx?sourcedoc=%7BD95EF99B-8D3F-4445-9ECC-0E062D9B3C35%7D&amp;file=01.02.01.22_HHC%E7%85%A7%E4%BC%9A.doc&amp;action=default&amp;mobileredirect=true" TargetMode="External"/><Relationship Id="rId199" Type="http://schemas.openxmlformats.org/officeDocument/2006/relationships/hyperlink" Target="../../../../../../:w:/r/sites/FSO.IT.DataStorage/AI1SOLNTTDSO/Shared%20Documents/01.%20Customer%20requirement/01.%20Input%20from%20Customer/20251007_VN/01.01.01.05_%E6%A5%AD%E5%8B%99%E9%81%B8%E6%8A%9E%E3%83%A1%E3%83%8B%E3%83%A5%E3%83%BC_EN.docm?d=waf8ded730c3b439188a4aef3e50e264d&amp;csf=1&amp;web=1&amp;e=TkpdKI" TargetMode="External"/><Relationship Id="rId203"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4_%E9%80%B2%E6%8D%97%E7%8A%B6%E6%B3%81%E7%85%A7%E4%BC%9A%20%E5%B7%A5%E4%BA%8B%E6%96%99%E9%87%91%E8%A8%AD%E5%AE%9A_EN.doc?d=w6d706809df4841679b0a3e5014febe93&amp;csf=1&amp;web=1&amp;e=EtdES3" TargetMode="External"/><Relationship Id="rId19" Type="http://schemas.openxmlformats.org/officeDocument/2006/relationships/hyperlink" Target="../../../../../../:w:/r/sites/FSO.IT.DataStorage/AI1SOLNTTDSO/_layouts/15/Doc.aspx?sourcedoc=%7BFB6F7EB6-6304-4632-835B-FD0212144446%7D&amp;file=2.1%20%E3%81%AF%E3%81%97%E3%82%99%E3%82%81%E3%81%AB.doc&amp;action=default&amp;mobileredirect=true" TargetMode="External"/><Relationship Id="rId224"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41_%E9%80%B2%E6%8D%97%E7%8A%B6%E6%B3%81%E7%85%A7%E4%BC%9A%20%E3%82%B7%E3%82%99%E3%83%A3%E3%83%B3%E3%83%8F%E3%82%9A%E3%82%B5%E3%83%9E%E3%83%AA_EN.docm?d=wbbbae7c664d244e4ba10076a4eafd488&amp;csf=1&amp;web=1&amp;e=5m3TQX" TargetMode="External"/><Relationship Id="rId30" Type="http://schemas.openxmlformats.org/officeDocument/2006/relationships/hyperlink" Target="../../../../../../:x:/r/sites/FSO.IT.DataStorage/AI1SOLNTTDSO/_layouts/15/Doc.aspx?sourcedoc=%7B945FE258-1240-44A1-9C28-3541A98FB54A%7D&amp;file=01.03.03-02_%E5%AF%BE%E5%85%89%E3%82%A2%E3%83%B3%E3%83%8F%E3%82%99%E3%83%B3%E3%83%88%E3%82%99%E3%83%AB%E6%A5%AD%E5%8B%99%E6%94%AF%E6%8F%B4%E3%82%A4%E3%83%B3%E3%82%BF%E3%83%95%E3%82%A7%E3%83%BC%E3%82%B9.xls&amp;action=default&amp;mobileredirect=true" TargetMode="External"/><Relationship Id="rId105" Type="http://schemas.openxmlformats.org/officeDocument/2006/relationships/hyperlink" Target="../../../../../../:x:/r/sites/FSO.IT.DataStorage/AI1SOLNTTDSO/_layouts/15/Doc.aspx?sourcedoc=%7B5FC97D36-2095-4414-BD8A-81C0F705A554%7D&amp;file=%E5%88%A5%E7%B4%99_01.02.01.29.01_%E3%82%AA%E3%83%BC%E3%82%BF%E3%82%99%E5%AE%8C%E4%BA%86%E6%83%85%E5%A0%B1%E5%87%BA%E5%8A%9B%E3%80%80%E8%A9%B3%E7%B4%B0%E7%94%BB%E9%9D%A2%E3%82%A4%E3%83%A1%E3%83%BC%E3%82%B7%E3%82%99.xlsm&amp;action=default&amp;mobileredirect=true" TargetMode="External"/><Relationship Id="rId126"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IF%E4%BB%95%E6%A7%98%E6%9B%B8(%E3%82%A2%E3%83%B3%E3%83%8F%E3%82%99%E3%83%B3%E3%83%88%E3%82%99%E3%83%AB)/%E3%82%AA%E3%83%BC%E3%82%BF%E3%82%99%E5%88%B6%E5%BE%A1/2%20%E5%85%89%E3%82%A2%E3%83%B3%E3%83%8F%E3%82%99%E3%83%B3%E3%83%88%E3%82%99%E3%83%AB%E6%A5%AD%E5%8B%99%E6%94%AF%E6%8F%B4%E3%82%B7%E3%82%B9%E3%83%86%E3%83%A0/EN/2-8-%E9%9A%9C%E5%AE%B3%E6%99%82%E5%AF%BE%E5%BF%9C%E6%96%B9%E6%B3%95-%E3%82%A2%E3%82%AF%E3%82%BB%E3%82%B9PF-%E5%85%89%E3%82%A2%E3%83%B3%E3%83%8F-%E3%83%B3%E3%83%88-%E3%83%AB-EN.docx?d=w4f4d0ee51e404a6aaa3b7f177abce5b6&amp;csf=1&amp;web=1&amp;e=CHqBC7" TargetMode="External"/><Relationship Id="rId147"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9%20%EF%BC%A4%EF%BC%B4%EF%BC%A4_%E8%A1%A81.9-1_EN.xlsx?d=w1949849873cf4afa88412d26ee22b42e&amp;csf=1&amp;web=1&amp;e=5e4if0" TargetMode="External"/><Relationship Id="rId168"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3%82%B7%E3%82%B9%E3%83%86%E3%83%A0%E3%83%95%E3%83%AD%E3%83%BC%E5%9B%B3/01.04.02.01.01.08_%E3%82%B7%E3%82%B9%E3%83%86%E3%83%A0%E3%83%95%E3%83%AD%E3%83%BC%E5%9B%B3%EF%BC%88%E4%BA%8B%E5%89%8D%E7%85%A7%E4%BC%9A%EF%BC%88%E5%85%89%E3%82%A2%E3%83%B3%E3%83%8F%E3%82%99%E3%83%B3%E3%83%88%E3%82%99%E3%83%AB%EF%BC%89%EF%BC%89_EN.xlsm?d=w6649e80c5441409b818aec010bcacbc7&amp;csf=1&amp;web=1&amp;e=6pGoDS" TargetMode="External"/><Relationship Id="rId51" Type="http://schemas.openxmlformats.org/officeDocument/2006/relationships/hyperlink" Target="../../../../../../:x:/r/sites/FSO.IT.DataStorage/AI1SOLNTTDSO/_layouts/15/Doc.aspx?sourcedoc=%7BEF89B87A-F63F-471E-AEE8-E27E2DC8ED44%7D&amp;file=01.04.02.01.04.04_%E3%82%B7%E3%82%B9%E3%83%86%E3%83%A0%E3%83%95%E3%83%AD%E3%83%BC%E5%9B%B3%E6%B3%A8%E9%87%88%E4%B8%80%E8%A6%A7%EF%BC%88%E6%9C%AC%E7%94%B3%E8%BE%BC%EF%BC%88%E5%BB%83%E6%AD%A2%EF%BC%89%EF%BC%89.xlsm&amp;action=default&amp;mobileredirect=true" TargetMode="External"/><Relationship Id="rId72" Type="http://schemas.openxmlformats.org/officeDocument/2006/relationships/hyperlink" Target="../../../../../../:x:/r/sites/FSO.IT.DataStorage/AI1SOLNTTDSO/_layouts/15/Doc.aspx?sourcedoc=%7B9702DE1C-111E-4227-A16F-68560FC3247E%7D&amp;file=01.01.02.14_%E7%94%BB%E9%9D%A2%E9%81%B7%E7%A7%BB%E5%9B%B3_%E5%A5%91%E7%B4%84%E6%83%85%E5%A0%B1%E7%85%A7%E4%BC%9A%EF%BC%88%E3%82%A2%E3%83%B3%E3%83%8F%E3%82%99%E3%83%B3%E3%83%88%E3%82%99%E3%83%AB%EF%BC%89%E9%83%A8%E5%88%86.xlsm&amp;action=default&amp;mobileredirect=true" TargetMode="External"/><Relationship Id="rId93" Type="http://schemas.openxmlformats.org/officeDocument/2006/relationships/hyperlink" Target="../../../../../../:w:/r/sites/FSO.IT.DataStorage/AI1SOLNTTDSO/_layouts/15/Doc.aspx?sourcedoc=%7B7189B14D-DCB5-4634-9E28-63D99D4C989D%7D&amp;file=01.02.01.39_%E9%80%B2%E6%8D%97%E7%8A%B6%E6%B3%81%E7%85%A7%E4%BC%9A%20%E3%82%B7%E3%82%99%E3%83%A3%E3%83%B3%E3%83%8F%E3%82%9A%E6%96%BD%E5%B7%A5%E7%AE%A1%E7%90%86.docm&amp;action=default&amp;mobileredirect=true" TargetMode="External"/><Relationship Id="rId189"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E7%94%BB%E9%9D%A2%E8%A8%AD%E8%A8%88%E7%B7%A8/02_%E7%94%BB%E9%9D%A2%E4%BB%95%E6%A7%98/03_%E9%81%8B%E7%94%A8%E6%94%AF%E6%8F%B4%E6%A9%9F%E8%83%BD/01.02.03.04_%E7%A8%BC%E5%83%8D%E6%83%85%E5%A0%B1%E7%AE%A1%E7%90%86%E7%94%BB%E9%9D%A2_EN.docm?d=w13c3c2da3917449e99a13adef6c66ee4&amp;csf=1&amp;web=1&amp;e=NKUNwx" TargetMode="External"/><Relationship Id="rId3" Type="http://schemas.openxmlformats.org/officeDocument/2006/relationships/hyperlink" Target="../../../../../../:x:/r/sites/FSO.IT.DataStorage/AI1SOLNTTDSO/_layouts/15/Doc.aspx?sourcedoc=%7BAA25E7E0-FE3A-4362-A3FF-327FA8A754D7%7D&amp;file=FAQ_20250121_saka_2_1.xlsx&amp;action=default&amp;mobileredirect=true" TargetMode="External"/><Relationship Id="rId214"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25_%E5%B7%A5%E4%BA%8B%E6%83%85%E5%A0%B1%E6%B5%81%E9%80%9A%20%EF%BC%AD%EF%BC%A1%EF%BC%A3%E3%82%A2%E3%83%88%E3%82%99%E3%83%AC%E3%82%B9%E6%A5%AD%E5%8B%99_EN.doc?d=wfce8e655b16f43698af44e7749342dea&amp;csf=1&amp;web=1&amp;e=s2M1K9" TargetMode="External"/><Relationship Id="rId235" Type="http://schemas.openxmlformats.org/officeDocument/2006/relationships/hyperlink" Target="https://fptsoftware362.sharepoint.com/:x:/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E5%88%A5%E7%B4%99_01.02.01.34.01_%E9%81%B8%E6%8A%9E%E5%8F%AF%E8%83%BD%E9%A0%85%E7%9B%AE%E5%90%8D_EN.xlsm?d=w0285e1c0a94f4c9294b85efa2cfee2b7&amp;csf=1&amp;web=1&amp;e=VosU36" TargetMode="External"/><Relationship Id="rId116" Type="http://schemas.openxmlformats.org/officeDocument/2006/relationships/hyperlink" Target="../../../../../../:x:/r/sites/FSO.IT.DataStorage/AI1SOLNTTDSO/_layouts/15/Doc.aspx?sourcedoc=%7B629FA33A-23B8-4E2F-89C4-57904D29B46F%7D&amp;file=%E5%88%A5%E7%B4%99_01.02.03.32.05_%E7%A8%BC%E5%83%8D%E8%AA%BF%E6%95%B4%E7%AE%A1%E7%90%86%20%E5%B7%A5%E4%BA%8B%E6%83%85%E5%A0%B1%E7%85%A7%E4%BC%9A%20%E7%94%BB%E9%9D%A2%E3%82%A4%E3%83%A1%E3%83%BC%E3%82%B7%E3%82%99.xlsm&amp;action=default&amp;mobileredirect=true" TargetMode="External"/><Relationship Id="rId137"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3%82%AA%E3%83%BC%E3%82%BF%E3%82%99%E5%88%B6%E5%BE%A1/1%20%E5%85%89%E3%82%A2%E3%83%B3%E3%83%8F%E3%82%99%E3%83%B3%E3%83%88%E3%82%99%E3%83%AB%E6%A5%AD%E5%8B%99%E6%94%AF%E6%8F%B4%E3%82%B7%E3%82%B9%E3%83%86%E3%83%A0%EF%BC%88%E5%88%86%E6%9E%90%E7%B3%BB%EF%BC%89d%E1%BB%8Bch_eng/1.11%20%E9%80%A3%E6%90%BA%E5%AF%BE%E8%B1%A1%E7%94%B3%E8%BE%BC%E3%82%B5%E3%83%BC%E3%83%92%E3%82%99%E3%82%B9%E4%B8%80%E8%A6%A7_EN.xlsx?d=w4c61498848514b27825ba25a7247a328&amp;csf=1&amp;web=1&amp;e=pv1tHL" TargetMode="External"/><Relationship Id="rId158"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3.IF%E4%BB%95%E6%A7%98%E6%9B%B8(%E3%82%A2%E3%83%B3%E3%83%8F%E3%82%99%E3%83%B3%E3%83%88%E3%82%99%E3%83%AB)/%E8%A8%AD%E5%82%99%E9%80%A3%E6%90%BA/%E5%85%89%EF%BC%B3%EF%BC%AF%E6%83%85%E5%A0%B1%E6%B5%81%E9%80%9A%EF%BC%88%E4%BB%96%E4%BA%8B%E6%A5%AD%E8%80%85%EF%BC%89_EN.xlsx?d=wbcafe62a8f5241129cbfefca8c13db05&amp;csf=1&amp;web=1&amp;e=viy6DD" TargetMode="External"/><Relationship Id="rId20" Type="http://schemas.openxmlformats.org/officeDocument/2006/relationships/hyperlink" Target="../../../../../../:w:/r/sites/FSO.IT.DataStorage/AI1SOLNTTDSO/_layouts/15/Doc.aspx?sourcedoc=%7B2416B843-E406-4815-8FAF-22D9D2AC6FD3%7D&amp;file=2.2%20%E6%8E%A5%E7%B6%9A%E6%96%B9%E5%BC%8F(%E3%82%A2%E3%82%AF%E3%82%BB%E3%82%B9P%EF%BC%A6%E2%86%92%E5%85%89%E3%82%A2%E3%83%B3%E3%83%8F%E3%82%99%E3%83%B3%E3%83%88%E3%82%99%E3%83%AB)).doc&amp;action=default&amp;mobileredirect=true" TargetMode="External"/><Relationship Id="rId41" Type="http://schemas.openxmlformats.org/officeDocument/2006/relationships/hyperlink" Target="../../../../../../:x:/r/sites/FSO.IT.DataStorage/AI1SOLNTTDSO/_layouts/15/Doc.aspx?sourcedoc=%7BA13B2697-E971-4EEB-8D0D-A201F166A944%7D&amp;file=%E5%85%89%E8%A8%AD%E5%82%99%E6%A7%8B%E7%AF%89%E6%A4%9C%E8%A8%8E%E4%BE%9D%E9%A0%BC%EF%BC%88%E4%BB%96%E4%BA%8B%E6%A5%AD%E8%80%85%EF%BC%89.xlsx&amp;action=default&amp;mobileredirect=true" TargetMode="External"/><Relationship Id="rId62" Type="http://schemas.openxmlformats.org/officeDocument/2006/relationships/hyperlink" Target="../../../../../../:w:/r/sites/FSO.IT.DataStorage/AI1SOLNTTDSO/_layouts/15/Doc.aspx?sourcedoc=%7B626B058D-7291-4AF1-9BB3-EB8B0863B6C4%7D&amp;file=01.01.01.12_%E6%94%AF%E5%BA%97%E6%83%85%E5%A0%B1.docm&amp;action=default&amp;mobileredirect=true" TargetMode="External"/><Relationship Id="rId83" Type="http://schemas.openxmlformats.org/officeDocument/2006/relationships/hyperlink" Target="../../../../../../:w:/r/sites/FSO.IT.DataStorage/AI1SOLNTTDSO/_layouts/15/Doc.aspx?sourcedoc=%7BB516D097-F531-47B2-8E12-95D95D7539F9%7D&amp;file=01.02.01.23_%E3%81%9D%E3%81%AE%E4%BB%96%E6%A9%9F%E5%99%A8%E6%A4%9C%E7%B4%A2.doc&amp;action=default&amp;mobileredirect=true" TargetMode="External"/><Relationship Id="rId179" Type="http://schemas.openxmlformats.org/officeDocument/2006/relationships/hyperlink" Target="../../../../../../:x:/r/sites/FSO.IT.DataStorage/AI1SOLNTTDSO/Shared%20Documents/01.%20Customer%20requirement/01.%20Input%20from%20Customer/%E3%80%90dSOL%E6%A9%9F%E5%AF%86%E6%83%85%E5%A0%B1%E3%80%91%E8%A8%AD%E8%A8%88%E6%9B%B8%E6%8A%9C%E7%B2%8B/%E8%A8%AD%E8%A8%88%E6%9B%B8%E6%8A%9C%E7%B2%8B_EN/%E7%94%BB%E9%9D%A2%E8%A8%AD%E8%A8%88%E7%B7%A8/01_%E5%85%B1%E9%80%9A/02_%E7%94%BB%E9%9D%A2%E9%81%B7%E7%A7%BB%E5%9B%B3/01.01.02.01_%E7%94%BB%E9%9D%A2%E9%81%B7%E7%A7%BB%E5%9B%B3_%E5%85%B1%E9%80%9A%E9%83%A8%E5%88%86_EN.xlsm?d=w795d1285db8d48bc8005d2069302191a&amp;csf=1&amp;web=1&amp;e=9BVcgZ" TargetMode="External"/><Relationship Id="rId190" Type="http://schemas.openxmlformats.org/officeDocument/2006/relationships/hyperlink" Target="../../../../../../:w:/r/sites/FSO.IT.DataStorage/AI1SOLNTTDSO/Shared%20Documents/01.%20Customer%20requirement/01.%20Input%20from%20Customer/%E3%80%90dSOL%E6%A9%9F%E5%AF%86%E6%83%85%E5%A0%B1%E3%80%91%E8%A8%AD%E8%A8%88%E6%9B%B8%E6%8A%9C%E7%B2%8B/%E8%A8%AD%E8%A8%88%E6%9B%B8%E6%8A%9C%E7%B2%8B_EN/%E7%94%BB%E9%9D%A2%E8%A8%AD%E8%A8%88%E7%B7%A8/02_%E7%94%BB%E9%9D%A2%E4%BB%95%E6%A7%98/03_%E9%81%8B%E7%94%A8%E6%94%AF%E6%8F%B4%E6%A9%9F%E8%83%BD/01.02.03.18_%E9%81%8B%E7%94%A8%E8%A8%AD%E5%AE%9A%20%E7%A8%BC%E5%83%8D%E3%82%AF%E3%82%99%E3%83%AB%E3%83%BC%E3%83%95%E3%82%9A%E6%83%85%E5%A0%B1%E7%99%BB%E9%8C%B2_EN.docx?d=w0e557f98b92746268e3151a0a5e60f8f&amp;csf=1&amp;web=1&amp;e=QPbiCe" TargetMode="External"/><Relationship Id="rId204"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04_%E9%80%B2%E6%8D%97%E7%8A%B6%E6%B3%81%E7%85%A7%E4%BC%9A%20%E5%B7%A5%E4%BA%8B%E6%96%99%E9%87%91%E8%A8%AD%E5%AE%9A_EN.doc?d=w6d706809df4841679b0a3e5014febe93&amp;csf=1&amp;web=1&amp;e=EtdES3" TargetMode="External"/><Relationship Id="rId225" Type="http://schemas.openxmlformats.org/officeDocument/2006/relationships/hyperlink" Target="https://fptsoftware362.sharepoint.com/:w:/r/sites/FSO.IT.DataStorage/AI1SOLNTTDSO/Shared%20Documents/01.%20Customer%20requirement/01.%20Input%20from%20Customer/%E3%80%90dSOL%E6%A9%9F%E5%AF%86%E6%83%85%E5%A0%B1%E3%80%91%E8%A8%AD%E8%A8%88%E6%9B%B8%E6%8A%9C%E7%B2%8B_EN/%E8%A8%AD%E8%A8%88%E6%9B%B8%E6%8A%9C%E7%B2%8B_EN/%E7%94%BB%E9%9D%A2%E8%A8%AD%E8%A8%88%E7%B7%A8/02_%E7%94%BB%E9%9D%A2%E4%BB%95%E6%A7%98/01_%E9%80%B2%E6%8D%97%E7%AE%A1%E7%90%86%E6%A9%9F%E8%83%BD/01.02.01.42_%E5%B7%A5%E4%BA%8B%E6%83%85%E5%A0%B1%E6%B5%81%E9%80%9A%20%E3%82%B7%E3%82%99%E3%83%A3%E3%83%B3%E3%83%8F%E3%82%9A%E5%AE%8C%E4%BA%86%E6%83%85%E5%A0%B1_EN.docm?d=w185faf34b9bf4f55bb36889088cb4b4c&amp;csf=1&amp;web=1&amp;e=lk5x1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945B-F3DE-48C5-9972-FD75ADCE8ED1}">
  <dimension ref="B1:AJ57"/>
  <sheetViews>
    <sheetView workbookViewId="0">
      <pane ySplit="2" topLeftCell="A41" activePane="bottomLeft" state="frozen"/>
      <selection pane="bottomLeft" activeCell="V42" sqref="V42"/>
    </sheetView>
  </sheetViews>
  <sheetFormatPr defaultRowHeight="162.75" customHeight="1"/>
  <cols>
    <col min="2" max="2" width="12.28515625" customWidth="1"/>
    <col min="3" max="3" width="58.42578125" style="4" customWidth="1"/>
    <col min="4" max="4" width="42.5703125" customWidth="1"/>
    <col min="5" max="5" width="42.5703125" style="4" customWidth="1"/>
    <col min="6" max="6" width="52.5703125" style="4" customWidth="1"/>
    <col min="7" max="8" width="52.5703125" customWidth="1"/>
    <col min="9" max="9" width="48.140625" style="38" customWidth="1"/>
    <col min="10" max="10" width="39.5703125" style="12" customWidth="1"/>
    <col min="11" max="11" width="30.140625" style="12" customWidth="1"/>
    <col min="12" max="12" width="66" customWidth="1"/>
    <col min="13" max="13" width="15" customWidth="1"/>
    <col min="14" max="14" width="58.7109375" customWidth="1"/>
    <col min="15" max="15" width="46.7109375" style="4" customWidth="1"/>
    <col min="16" max="16" width="26" customWidth="1"/>
    <col min="17" max="17" width="13.7109375" style="38" customWidth="1"/>
    <col min="18" max="18" width="17.85546875" style="42" customWidth="1"/>
    <col min="19" max="19" width="32.7109375" style="38" customWidth="1"/>
    <col min="20" max="20" width="32.7109375" style="79" customWidth="1"/>
    <col min="21" max="21" width="49.85546875" style="38" customWidth="1"/>
    <col min="22" max="22" width="55.42578125" style="4" customWidth="1"/>
    <col min="23" max="26" width="72" style="4" customWidth="1"/>
    <col min="27" max="27" width="13.7109375" style="40" customWidth="1"/>
    <col min="28" max="28" width="16.28515625" style="12" customWidth="1"/>
    <col min="29" max="29" width="19.42578125" style="40" customWidth="1"/>
    <col min="30" max="31" width="13.7109375" style="39" customWidth="1"/>
    <col min="32" max="32" width="13.7109375" style="40" customWidth="1"/>
    <col min="33" max="36" width="13.7109375" style="39" customWidth="1"/>
  </cols>
  <sheetData>
    <row r="1" spans="2:36" ht="45.75" customHeight="1">
      <c r="B1" s="11"/>
      <c r="C1" s="62"/>
      <c r="D1" s="7"/>
      <c r="E1" s="62"/>
      <c r="F1" s="62"/>
      <c r="G1" s="7"/>
      <c r="H1" s="7"/>
      <c r="I1" s="37"/>
      <c r="J1" s="14"/>
      <c r="K1" s="14"/>
      <c r="L1" s="7"/>
      <c r="M1" s="7"/>
      <c r="N1" s="7"/>
      <c r="O1" s="62"/>
      <c r="P1" s="7"/>
      <c r="Q1" s="37"/>
      <c r="R1" s="41"/>
      <c r="S1" s="37"/>
      <c r="T1" s="78"/>
      <c r="U1" s="37"/>
      <c r="V1" s="62"/>
      <c r="W1" s="62"/>
      <c r="X1" s="62"/>
      <c r="Y1" s="62"/>
      <c r="Z1" s="62"/>
      <c r="AA1" s="276" t="s">
        <v>0</v>
      </c>
      <c r="AB1" s="276"/>
      <c r="AC1" s="276"/>
      <c r="AD1" s="276"/>
      <c r="AE1" s="276"/>
      <c r="AF1" s="100"/>
      <c r="AG1" s="100"/>
      <c r="AH1" s="100"/>
      <c r="AI1" s="100"/>
      <c r="AJ1" s="100"/>
    </row>
    <row r="2" spans="2:36" s="40" customFormat="1" ht="47.25">
      <c r="B2" s="43" t="s">
        <v>1</v>
      </c>
      <c r="C2" s="43" t="s">
        <v>2</v>
      </c>
      <c r="D2" s="44" t="s">
        <v>3</v>
      </c>
      <c r="E2" s="55" t="s">
        <v>4</v>
      </c>
      <c r="F2" s="55" t="s">
        <v>5</v>
      </c>
      <c r="G2" s="163" t="s">
        <v>6</v>
      </c>
      <c r="H2" s="44" t="s">
        <v>7</v>
      </c>
      <c r="I2" s="45" t="s">
        <v>8</v>
      </c>
      <c r="J2" s="44" t="s">
        <v>9</v>
      </c>
      <c r="K2" s="43" t="s">
        <v>10</v>
      </c>
      <c r="L2" s="44" t="s">
        <v>11</v>
      </c>
      <c r="M2" s="125" t="s">
        <v>12</v>
      </c>
      <c r="N2" s="125" t="s">
        <v>13</v>
      </c>
      <c r="O2" s="43" t="s">
        <v>14</v>
      </c>
      <c r="P2" s="44" t="s">
        <v>15</v>
      </c>
      <c r="Q2" s="45" t="s">
        <v>16</v>
      </c>
      <c r="R2" s="60" t="s">
        <v>17</v>
      </c>
      <c r="S2" s="43" t="s">
        <v>18</v>
      </c>
      <c r="T2" s="76" t="s">
        <v>19</v>
      </c>
      <c r="U2" s="43" t="s">
        <v>20</v>
      </c>
      <c r="V2" s="43" t="s">
        <v>21</v>
      </c>
      <c r="W2" s="43" t="s">
        <v>8</v>
      </c>
      <c r="X2" s="43"/>
      <c r="Y2" s="43"/>
      <c r="Z2" s="43"/>
      <c r="AA2" s="43" t="s">
        <v>22</v>
      </c>
      <c r="AB2" s="43" t="s">
        <v>23</v>
      </c>
      <c r="AC2" s="44" t="s">
        <v>24</v>
      </c>
      <c r="AD2" s="44" t="s">
        <v>25</v>
      </c>
      <c r="AE2" s="110" t="s">
        <v>26</v>
      </c>
      <c r="AF2" s="44" t="s">
        <v>27</v>
      </c>
      <c r="AG2" s="44" t="s">
        <v>28</v>
      </c>
      <c r="AH2" s="101"/>
      <c r="AI2" s="101"/>
      <c r="AJ2" s="101"/>
    </row>
    <row r="3" spans="2:36" ht="252.75">
      <c r="B3" s="35">
        <v>1</v>
      </c>
      <c r="C3" s="46" t="s">
        <v>29</v>
      </c>
      <c r="D3" s="34" t="s">
        <v>30</v>
      </c>
      <c r="E3" s="164" t="s">
        <v>30</v>
      </c>
      <c r="F3" s="164" t="s">
        <v>31</v>
      </c>
      <c r="G3" s="169" t="s">
        <v>32</v>
      </c>
      <c r="H3" s="47" t="s">
        <v>31</v>
      </c>
      <c r="I3" s="48" t="s">
        <v>33</v>
      </c>
      <c r="J3" s="24">
        <v>7</v>
      </c>
      <c r="K3" s="131">
        <v>0.08</v>
      </c>
      <c r="L3" s="124" t="s">
        <v>34</v>
      </c>
      <c r="M3" s="1">
        <v>0</v>
      </c>
      <c r="N3" s="3" t="s">
        <v>35</v>
      </c>
      <c r="O3" s="147" t="s">
        <v>36</v>
      </c>
      <c r="P3" s="47">
        <v>0</v>
      </c>
      <c r="Q3" s="48" t="s">
        <v>37</v>
      </c>
      <c r="R3" s="48" t="s">
        <v>38</v>
      </c>
      <c r="S3" s="70">
        <v>1</v>
      </c>
      <c r="T3" s="77" t="s">
        <v>39</v>
      </c>
      <c r="U3" s="73" t="s">
        <v>40</v>
      </c>
      <c r="V3" s="27" t="s">
        <v>41</v>
      </c>
      <c r="W3" s="113"/>
      <c r="X3" s="113"/>
      <c r="Y3" s="113"/>
      <c r="Z3" s="113"/>
      <c r="AA3" s="49"/>
      <c r="AB3" s="24" t="s">
        <v>42</v>
      </c>
      <c r="AC3" s="49"/>
      <c r="AD3" s="50"/>
      <c r="AE3" s="111"/>
      <c r="AF3" s="106">
        <v>3</v>
      </c>
      <c r="AG3" s="107" t="s">
        <v>43</v>
      </c>
      <c r="AH3" s="102"/>
      <c r="AI3" s="102"/>
      <c r="AJ3" s="102"/>
    </row>
    <row r="4" spans="2:36" ht="237">
      <c r="B4" s="35">
        <v>2</v>
      </c>
      <c r="C4" s="34" t="s">
        <v>44</v>
      </c>
      <c r="D4" s="34" t="s">
        <v>45</v>
      </c>
      <c r="E4" s="164" t="s">
        <v>45</v>
      </c>
      <c r="F4" s="164" t="s">
        <v>46</v>
      </c>
      <c r="G4" s="170"/>
      <c r="H4" s="47" t="s">
        <v>46</v>
      </c>
      <c r="I4" s="48" t="s">
        <v>47</v>
      </c>
      <c r="J4" s="24">
        <v>7</v>
      </c>
      <c r="K4" s="131">
        <v>0.1</v>
      </c>
      <c r="L4" s="124" t="s">
        <v>48</v>
      </c>
      <c r="M4" s="1">
        <v>3</v>
      </c>
      <c r="N4" s="3" t="s">
        <v>49</v>
      </c>
      <c r="O4" s="147"/>
      <c r="P4" s="47"/>
      <c r="Q4" s="48" t="s">
        <v>50</v>
      </c>
      <c r="R4" s="48" t="s">
        <v>51</v>
      </c>
      <c r="S4" s="70">
        <v>1</v>
      </c>
      <c r="T4" s="77" t="s">
        <v>39</v>
      </c>
      <c r="U4" s="73" t="s">
        <v>52</v>
      </c>
      <c r="V4" s="91" t="s">
        <v>53</v>
      </c>
      <c r="W4" s="114"/>
      <c r="X4" s="114"/>
      <c r="Y4" s="114"/>
      <c r="Z4" s="114"/>
      <c r="AA4" s="35" t="s">
        <v>42</v>
      </c>
      <c r="AB4" s="24"/>
      <c r="AC4" s="49"/>
      <c r="AD4" s="50"/>
      <c r="AE4" s="111"/>
      <c r="AF4" s="24">
        <v>1</v>
      </c>
      <c r="AG4" s="47" t="s">
        <v>54</v>
      </c>
      <c r="AH4" s="102"/>
      <c r="AI4" s="102"/>
      <c r="AJ4" s="102"/>
    </row>
    <row r="5" spans="2:36" ht="237">
      <c r="B5" s="35">
        <v>3</v>
      </c>
      <c r="C5" s="34" t="s">
        <v>55</v>
      </c>
      <c r="D5" s="34" t="s">
        <v>56</v>
      </c>
      <c r="E5" s="164" t="s">
        <v>56</v>
      </c>
      <c r="F5" s="164" t="s">
        <v>46</v>
      </c>
      <c r="G5" s="170"/>
      <c r="H5" s="47" t="s">
        <v>46</v>
      </c>
      <c r="I5" s="48" t="s">
        <v>47</v>
      </c>
      <c r="J5" s="24">
        <v>7</v>
      </c>
      <c r="K5" s="131">
        <v>0.1</v>
      </c>
      <c r="L5" s="124" t="s">
        <v>57</v>
      </c>
      <c r="M5" s="1">
        <v>0</v>
      </c>
      <c r="N5" s="3" t="s">
        <v>58</v>
      </c>
      <c r="O5" s="147"/>
      <c r="P5" s="47"/>
      <c r="Q5" s="48" t="s">
        <v>50</v>
      </c>
      <c r="R5" s="48" t="s">
        <v>51</v>
      </c>
      <c r="S5" s="70">
        <v>1</v>
      </c>
      <c r="T5" s="77" t="s">
        <v>39</v>
      </c>
      <c r="U5" s="73" t="s">
        <v>52</v>
      </c>
      <c r="V5" s="91" t="s">
        <v>59</v>
      </c>
      <c r="W5" s="114"/>
      <c r="X5" s="114"/>
      <c r="Y5" s="114"/>
      <c r="Z5" s="114"/>
      <c r="AA5" s="35" t="s">
        <v>42</v>
      </c>
      <c r="AB5" s="24"/>
      <c r="AC5" s="49"/>
      <c r="AD5" s="50"/>
      <c r="AE5" s="111"/>
      <c r="AF5" s="24">
        <v>1</v>
      </c>
      <c r="AG5" s="47" t="s">
        <v>54</v>
      </c>
      <c r="AH5" s="102"/>
      <c r="AI5" s="102"/>
      <c r="AJ5" s="102"/>
    </row>
    <row r="6" spans="2:36" ht="162.75" customHeight="1">
      <c r="B6" s="263">
        <v>4</v>
      </c>
      <c r="C6" s="243" t="s">
        <v>60</v>
      </c>
      <c r="D6" s="277" t="s">
        <v>61</v>
      </c>
      <c r="E6" s="246" t="s">
        <v>61</v>
      </c>
      <c r="F6" s="247" t="s">
        <v>62</v>
      </c>
      <c r="G6" s="239" t="s">
        <v>63</v>
      </c>
      <c r="H6" s="254" t="s">
        <v>62</v>
      </c>
      <c r="I6" s="264" t="s">
        <v>64</v>
      </c>
      <c r="J6" s="270">
        <v>8</v>
      </c>
      <c r="K6" s="312">
        <v>0.02</v>
      </c>
      <c r="L6" s="267" t="s">
        <v>65</v>
      </c>
      <c r="M6" s="273">
        <v>3</v>
      </c>
      <c r="N6" s="274" t="s">
        <v>66</v>
      </c>
      <c r="O6" s="303"/>
      <c r="P6" s="270"/>
      <c r="Q6" s="254" t="s">
        <v>67</v>
      </c>
      <c r="R6" s="277" t="s">
        <v>38</v>
      </c>
      <c r="S6" s="279">
        <v>3</v>
      </c>
      <c r="T6" s="261"/>
      <c r="U6" s="280"/>
      <c r="V6" s="91" t="s">
        <v>53</v>
      </c>
      <c r="W6" s="114"/>
      <c r="X6" s="114"/>
      <c r="Y6" s="114"/>
      <c r="Z6" s="114"/>
      <c r="AA6" s="263" t="s">
        <v>42</v>
      </c>
      <c r="AB6" s="256" t="s">
        <v>42</v>
      </c>
      <c r="AC6" s="278" t="s">
        <v>42</v>
      </c>
      <c r="AD6" s="278"/>
      <c r="AE6" s="278"/>
      <c r="AF6" s="11"/>
      <c r="AG6" s="11"/>
      <c r="AH6" s="11"/>
      <c r="AI6" s="11"/>
      <c r="AJ6" s="11"/>
    </row>
    <row r="7" spans="2:36" ht="162.75" customHeight="1">
      <c r="B7" s="263"/>
      <c r="C7" s="243"/>
      <c r="D7" s="277"/>
      <c r="E7" s="246"/>
      <c r="F7" s="247"/>
      <c r="G7" s="239"/>
      <c r="H7" s="254"/>
      <c r="I7" s="265"/>
      <c r="J7" s="271"/>
      <c r="K7" s="271"/>
      <c r="L7" s="268"/>
      <c r="M7" s="273"/>
      <c r="N7" s="274"/>
      <c r="O7" s="309"/>
      <c r="P7" s="271"/>
      <c r="Q7" s="254"/>
      <c r="R7" s="277"/>
      <c r="S7" s="279"/>
      <c r="T7" s="261"/>
      <c r="U7" s="281"/>
      <c r="V7" s="36" t="s">
        <v>68</v>
      </c>
      <c r="W7" s="36"/>
      <c r="X7" s="36"/>
      <c r="Y7" s="36"/>
      <c r="Z7" s="36"/>
      <c r="AA7" s="263"/>
      <c r="AB7" s="256"/>
      <c r="AC7" s="278"/>
      <c r="AD7" s="278"/>
      <c r="AE7" s="278"/>
      <c r="AF7" s="11"/>
      <c r="AG7" s="11"/>
      <c r="AH7" s="11"/>
      <c r="AI7" s="11"/>
      <c r="AJ7" s="11"/>
    </row>
    <row r="8" spans="2:36" ht="162.75" customHeight="1">
      <c r="B8" s="263"/>
      <c r="C8" s="243"/>
      <c r="D8" s="277"/>
      <c r="E8" s="246"/>
      <c r="F8" s="247"/>
      <c r="G8" s="239"/>
      <c r="H8" s="254"/>
      <c r="I8" s="266"/>
      <c r="J8" s="272"/>
      <c r="K8" s="272"/>
      <c r="L8" s="269"/>
      <c r="M8" s="273"/>
      <c r="N8" s="274"/>
      <c r="O8" s="304"/>
      <c r="P8" s="272"/>
      <c r="Q8" s="254"/>
      <c r="R8" s="277"/>
      <c r="S8" s="279"/>
      <c r="T8" s="261"/>
      <c r="U8" s="282"/>
      <c r="V8" s="96" t="s">
        <v>69</v>
      </c>
      <c r="W8" s="96"/>
      <c r="X8" s="96"/>
      <c r="Y8" s="96"/>
      <c r="Z8" s="96"/>
      <c r="AA8" s="263"/>
      <c r="AB8" s="256"/>
      <c r="AC8" s="278"/>
      <c r="AD8" s="278"/>
      <c r="AE8" s="278"/>
      <c r="AF8" s="11"/>
      <c r="AG8" s="11"/>
      <c r="AH8" s="11"/>
      <c r="AI8" s="11"/>
      <c r="AJ8" s="11"/>
    </row>
    <row r="9" spans="2:36" ht="162.75" customHeight="1">
      <c r="B9" s="35">
        <v>5</v>
      </c>
      <c r="C9" s="34" t="s">
        <v>70</v>
      </c>
      <c r="D9" s="34" t="s">
        <v>71</v>
      </c>
      <c r="E9" s="164" t="s">
        <v>71</v>
      </c>
      <c r="F9" s="164" t="s">
        <v>46</v>
      </c>
      <c r="G9" s="169" t="s">
        <v>72</v>
      </c>
      <c r="H9" s="47" t="s">
        <v>46</v>
      </c>
      <c r="I9" s="48" t="s">
        <v>47</v>
      </c>
      <c r="J9" s="24">
        <v>7</v>
      </c>
      <c r="K9" s="131">
        <v>0.1</v>
      </c>
      <c r="L9" s="124" t="s">
        <v>73</v>
      </c>
      <c r="M9" s="1">
        <v>0</v>
      </c>
      <c r="N9" s="3" t="s">
        <v>74</v>
      </c>
      <c r="O9" s="147"/>
      <c r="P9" s="47"/>
      <c r="Q9" s="48" t="s">
        <v>50</v>
      </c>
      <c r="R9" s="48" t="s">
        <v>75</v>
      </c>
      <c r="S9" s="70">
        <v>1</v>
      </c>
      <c r="T9" s="77" t="s">
        <v>39</v>
      </c>
      <c r="U9" s="73" t="s">
        <v>52</v>
      </c>
      <c r="V9" s="91" t="s">
        <v>53</v>
      </c>
      <c r="W9" s="114"/>
      <c r="X9" s="114"/>
      <c r="Y9" s="114"/>
      <c r="Z9" s="114"/>
      <c r="AA9" s="35" t="s">
        <v>42</v>
      </c>
      <c r="AB9" s="25"/>
      <c r="AC9" s="35"/>
      <c r="AD9" s="51"/>
      <c r="AE9" s="112"/>
      <c r="AF9" s="108"/>
      <c r="AG9" s="109"/>
      <c r="AH9" s="103"/>
      <c r="AI9" s="103"/>
      <c r="AJ9" s="103"/>
    </row>
    <row r="10" spans="2:36" ht="162.75" customHeight="1">
      <c r="B10" s="263">
        <v>6</v>
      </c>
      <c r="C10" s="243" t="s">
        <v>76</v>
      </c>
      <c r="D10" s="243" t="s">
        <v>77</v>
      </c>
      <c r="E10" s="246" t="s">
        <v>77</v>
      </c>
      <c r="F10" s="247" t="s">
        <v>78</v>
      </c>
      <c r="G10" s="239" t="s">
        <v>79</v>
      </c>
      <c r="H10" s="254" t="s">
        <v>78</v>
      </c>
      <c r="I10" s="264" t="s">
        <v>47</v>
      </c>
      <c r="J10" s="270">
        <v>7</v>
      </c>
      <c r="K10" s="312">
        <v>0.1</v>
      </c>
      <c r="L10" s="267" t="s">
        <v>80</v>
      </c>
      <c r="M10" s="273">
        <v>0</v>
      </c>
      <c r="N10" s="274" t="s">
        <v>81</v>
      </c>
      <c r="O10" s="303"/>
      <c r="P10" s="270"/>
      <c r="Q10" s="277" t="s">
        <v>37</v>
      </c>
      <c r="R10" s="243" t="s">
        <v>51</v>
      </c>
      <c r="S10" s="275">
        <v>3</v>
      </c>
      <c r="T10" s="261"/>
      <c r="U10" s="283"/>
      <c r="V10" s="91" t="s">
        <v>53</v>
      </c>
      <c r="W10" s="114"/>
      <c r="X10" s="114"/>
      <c r="Y10" s="114"/>
      <c r="Z10" s="114"/>
      <c r="AA10" s="263" t="s">
        <v>82</v>
      </c>
      <c r="AB10" s="256"/>
      <c r="AC10" s="263"/>
      <c r="AD10" s="263"/>
      <c r="AE10" s="263"/>
      <c r="AF10" s="104"/>
      <c r="AG10" s="104"/>
      <c r="AH10" s="104"/>
      <c r="AI10" s="104"/>
      <c r="AJ10" s="104"/>
    </row>
    <row r="11" spans="2:36" ht="162.75" customHeight="1">
      <c r="B11" s="263"/>
      <c r="C11" s="243"/>
      <c r="D11" s="243"/>
      <c r="E11" s="246"/>
      <c r="F11" s="247"/>
      <c r="G11" s="239"/>
      <c r="H11" s="254"/>
      <c r="I11" s="265"/>
      <c r="J11" s="271"/>
      <c r="K11" s="271"/>
      <c r="L11" s="268"/>
      <c r="M11" s="273"/>
      <c r="N11" s="274"/>
      <c r="O11" s="309"/>
      <c r="P11" s="271"/>
      <c r="Q11" s="277"/>
      <c r="R11" s="243"/>
      <c r="S11" s="275"/>
      <c r="T11" s="261"/>
      <c r="U11" s="284"/>
      <c r="V11" s="5" t="s">
        <v>83</v>
      </c>
      <c r="W11" s="5"/>
      <c r="X11" s="5"/>
      <c r="Y11" s="5"/>
      <c r="Z11" s="5"/>
      <c r="AA11" s="263"/>
      <c r="AB11" s="256"/>
      <c r="AC11" s="263"/>
      <c r="AD11" s="263"/>
      <c r="AE11" s="263"/>
      <c r="AF11" s="104"/>
      <c r="AG11" s="104"/>
      <c r="AH11" s="104"/>
      <c r="AI11" s="104"/>
      <c r="AJ11" s="104"/>
    </row>
    <row r="12" spans="2:36" ht="15.75">
      <c r="B12" s="263"/>
      <c r="C12" s="243"/>
      <c r="D12" s="243"/>
      <c r="E12" s="246"/>
      <c r="F12" s="247"/>
      <c r="G12" s="239"/>
      <c r="H12" s="254"/>
      <c r="I12" s="266"/>
      <c r="J12" s="272"/>
      <c r="K12" s="272"/>
      <c r="L12" s="269"/>
      <c r="M12" s="273"/>
      <c r="N12" s="274"/>
      <c r="O12" s="304"/>
      <c r="P12" s="272"/>
      <c r="Q12" s="277"/>
      <c r="R12" s="243"/>
      <c r="S12" s="275"/>
      <c r="T12" s="261"/>
      <c r="U12" s="285"/>
      <c r="V12" s="5" t="s">
        <v>84</v>
      </c>
      <c r="W12" s="5"/>
      <c r="X12" s="5"/>
      <c r="Y12" s="5"/>
      <c r="Z12" s="5"/>
      <c r="AA12" s="263"/>
      <c r="AB12" s="256"/>
      <c r="AC12" s="263"/>
      <c r="AD12" s="263"/>
      <c r="AE12" s="263"/>
      <c r="AF12" s="104"/>
      <c r="AG12" s="104"/>
      <c r="AH12" s="104"/>
      <c r="AI12" s="104"/>
      <c r="AJ12" s="104"/>
    </row>
    <row r="13" spans="2:36" ht="162.75" customHeight="1">
      <c r="B13" s="263">
        <v>7</v>
      </c>
      <c r="C13" s="243" t="s">
        <v>85</v>
      </c>
      <c r="D13" s="243" t="s">
        <v>86</v>
      </c>
      <c r="E13" s="246" t="s">
        <v>86</v>
      </c>
      <c r="F13" s="246" t="s">
        <v>87</v>
      </c>
      <c r="G13" s="240" t="s">
        <v>79</v>
      </c>
      <c r="H13" s="243" t="s">
        <v>87</v>
      </c>
      <c r="I13" s="264" t="s">
        <v>47</v>
      </c>
      <c r="J13" s="270">
        <v>7</v>
      </c>
      <c r="K13" s="312">
        <v>0.1</v>
      </c>
      <c r="L13" s="267" t="s">
        <v>88</v>
      </c>
      <c r="M13" s="273">
        <v>0</v>
      </c>
      <c r="N13" s="274" t="s">
        <v>89</v>
      </c>
      <c r="O13" s="293"/>
      <c r="P13" s="270"/>
      <c r="Q13" s="243" t="s">
        <v>67</v>
      </c>
      <c r="R13" s="243" t="s">
        <v>51</v>
      </c>
      <c r="S13" s="275">
        <v>3</v>
      </c>
      <c r="T13" s="261"/>
      <c r="U13" s="283"/>
      <c r="V13" s="91" t="s">
        <v>53</v>
      </c>
      <c r="W13" s="114"/>
      <c r="X13" s="114"/>
      <c r="Y13" s="114"/>
      <c r="Z13" s="114"/>
      <c r="AA13" s="263" t="s">
        <v>82</v>
      </c>
      <c r="AB13" s="256"/>
      <c r="AC13" s="263"/>
      <c r="AD13" s="263"/>
      <c r="AE13" s="263"/>
      <c r="AF13" s="104"/>
      <c r="AG13" s="104"/>
      <c r="AH13" s="104"/>
      <c r="AI13" s="104"/>
      <c r="AJ13" s="104"/>
    </row>
    <row r="14" spans="2:36" ht="15.75">
      <c r="B14" s="263"/>
      <c r="C14" s="243"/>
      <c r="D14" s="243"/>
      <c r="E14" s="246"/>
      <c r="F14" s="246"/>
      <c r="G14" s="240"/>
      <c r="H14" s="243"/>
      <c r="I14" s="265"/>
      <c r="J14" s="271"/>
      <c r="K14" s="271"/>
      <c r="L14" s="268"/>
      <c r="M14" s="273"/>
      <c r="N14" s="274"/>
      <c r="O14" s="294"/>
      <c r="P14" s="271"/>
      <c r="Q14" s="243"/>
      <c r="R14" s="243"/>
      <c r="S14" s="275"/>
      <c r="T14" s="261"/>
      <c r="U14" s="284"/>
      <c r="V14" s="5" t="s">
        <v>83</v>
      </c>
      <c r="W14" s="5"/>
      <c r="X14" s="5"/>
      <c r="Y14" s="5"/>
      <c r="Z14" s="5"/>
      <c r="AA14" s="263"/>
      <c r="AB14" s="256"/>
      <c r="AC14" s="263"/>
      <c r="AD14" s="263"/>
      <c r="AE14" s="263"/>
      <c r="AF14" s="104"/>
      <c r="AG14" s="104"/>
      <c r="AH14" s="104"/>
      <c r="AI14" s="104"/>
      <c r="AJ14" s="104"/>
    </row>
    <row r="15" spans="2:36" ht="15.75">
      <c r="B15" s="263"/>
      <c r="C15" s="243"/>
      <c r="D15" s="243"/>
      <c r="E15" s="246"/>
      <c r="F15" s="246"/>
      <c r="G15" s="240"/>
      <c r="H15" s="243"/>
      <c r="I15" s="266"/>
      <c r="J15" s="272"/>
      <c r="K15" s="272"/>
      <c r="L15" s="269"/>
      <c r="M15" s="273"/>
      <c r="N15" s="274"/>
      <c r="O15" s="295"/>
      <c r="P15" s="272"/>
      <c r="Q15" s="243"/>
      <c r="R15" s="243"/>
      <c r="S15" s="275"/>
      <c r="T15" s="261"/>
      <c r="U15" s="285"/>
      <c r="V15" s="5" t="s">
        <v>84</v>
      </c>
      <c r="W15" s="5"/>
      <c r="X15" s="5"/>
      <c r="Y15" s="5"/>
      <c r="Z15" s="5"/>
      <c r="AA15" s="263"/>
      <c r="AB15" s="256"/>
      <c r="AC15" s="263"/>
      <c r="AD15" s="263"/>
      <c r="AE15" s="263"/>
      <c r="AF15" s="104"/>
      <c r="AG15" s="104"/>
      <c r="AH15" s="104"/>
      <c r="AI15" s="104"/>
      <c r="AJ15" s="104"/>
    </row>
    <row r="16" spans="2:36" ht="162.75" customHeight="1">
      <c r="B16" s="263">
        <v>8</v>
      </c>
      <c r="C16" s="243" t="s">
        <v>90</v>
      </c>
      <c r="D16" s="243" t="s">
        <v>91</v>
      </c>
      <c r="E16" s="246" t="s">
        <v>91</v>
      </c>
      <c r="F16" s="246" t="s">
        <v>92</v>
      </c>
      <c r="G16" s="240" t="s">
        <v>93</v>
      </c>
      <c r="H16" s="243" t="s">
        <v>92</v>
      </c>
      <c r="I16" s="241" t="s">
        <v>47</v>
      </c>
      <c r="J16" s="293">
        <v>7</v>
      </c>
      <c r="K16" s="302">
        <v>0.1</v>
      </c>
      <c r="L16" s="298" t="s">
        <v>94</v>
      </c>
      <c r="M16" s="273">
        <v>5</v>
      </c>
      <c r="N16" s="274" t="s">
        <v>95</v>
      </c>
      <c r="O16" s="293"/>
      <c r="P16" s="293"/>
      <c r="Q16" s="286" t="s">
        <v>37</v>
      </c>
      <c r="R16" s="286" t="s">
        <v>75</v>
      </c>
      <c r="S16" s="287">
        <v>2</v>
      </c>
      <c r="T16" s="261"/>
      <c r="U16" s="310"/>
      <c r="V16" s="36" t="s">
        <v>96</v>
      </c>
      <c r="W16" s="36"/>
      <c r="X16" s="36"/>
      <c r="Y16" s="36"/>
      <c r="Z16" s="36"/>
      <c r="AA16" s="263" t="s">
        <v>82</v>
      </c>
      <c r="AB16" s="256"/>
      <c r="AC16" s="263"/>
      <c r="AD16" s="263"/>
      <c r="AE16" s="263"/>
      <c r="AF16" s="104"/>
      <c r="AG16" s="104"/>
      <c r="AH16" s="104"/>
      <c r="AI16" s="104"/>
      <c r="AJ16" s="104"/>
    </row>
    <row r="17" spans="2:36" ht="162.75" customHeight="1">
      <c r="B17" s="263"/>
      <c r="C17" s="243"/>
      <c r="D17" s="243"/>
      <c r="E17" s="246"/>
      <c r="F17" s="246"/>
      <c r="G17" s="240"/>
      <c r="H17" s="243"/>
      <c r="I17" s="242"/>
      <c r="J17" s="295"/>
      <c r="K17" s="295"/>
      <c r="L17" s="299"/>
      <c r="M17" s="273"/>
      <c r="N17" s="274"/>
      <c r="O17" s="295"/>
      <c r="P17" s="295"/>
      <c r="Q17" s="286"/>
      <c r="R17" s="286"/>
      <c r="S17" s="287"/>
      <c r="T17" s="261"/>
      <c r="U17" s="311"/>
      <c r="V17" s="36" t="s">
        <v>97</v>
      </c>
      <c r="W17" s="36"/>
      <c r="X17" s="36"/>
      <c r="Y17" s="36"/>
      <c r="Z17" s="36"/>
      <c r="AA17" s="263"/>
      <c r="AB17" s="256"/>
      <c r="AC17" s="263"/>
      <c r="AD17" s="263"/>
      <c r="AE17" s="263"/>
      <c r="AF17" s="104"/>
      <c r="AG17" s="104"/>
      <c r="AH17" s="104"/>
      <c r="AI17" s="104"/>
      <c r="AJ17" s="104"/>
    </row>
    <row r="18" spans="2:36" ht="162.75" customHeight="1">
      <c r="B18" s="263">
        <v>9</v>
      </c>
      <c r="C18" s="243" t="s">
        <v>98</v>
      </c>
      <c r="D18" s="243" t="s">
        <v>99</v>
      </c>
      <c r="E18" s="246" t="s">
        <v>99</v>
      </c>
      <c r="F18" s="246" t="s">
        <v>87</v>
      </c>
      <c r="G18" s="240" t="s">
        <v>100</v>
      </c>
      <c r="H18" s="243" t="s">
        <v>87</v>
      </c>
      <c r="I18" s="264" t="s">
        <v>47</v>
      </c>
      <c r="J18" s="270">
        <v>7</v>
      </c>
      <c r="K18" s="312">
        <v>0.1</v>
      </c>
      <c r="L18" s="267" t="s">
        <v>101</v>
      </c>
      <c r="M18" s="273">
        <v>0</v>
      </c>
      <c r="N18" s="274" t="s">
        <v>102</v>
      </c>
      <c r="O18" s="293"/>
      <c r="P18" s="270"/>
      <c r="Q18" s="243" t="s">
        <v>67</v>
      </c>
      <c r="R18" s="243" t="s">
        <v>38</v>
      </c>
      <c r="S18" s="275">
        <v>3</v>
      </c>
      <c r="T18" s="261"/>
      <c r="U18" s="283"/>
      <c r="V18" s="91" t="s">
        <v>53</v>
      </c>
      <c r="W18" s="114"/>
      <c r="X18" s="114"/>
      <c r="Y18" s="114"/>
      <c r="Z18" s="114"/>
      <c r="AA18" s="263" t="s">
        <v>82</v>
      </c>
      <c r="AB18" s="256"/>
      <c r="AC18" s="263"/>
      <c r="AD18" s="263"/>
      <c r="AE18" s="263"/>
      <c r="AF18" s="104"/>
      <c r="AG18" s="104"/>
      <c r="AH18" s="104"/>
      <c r="AI18" s="104"/>
      <c r="AJ18" s="104"/>
    </row>
    <row r="19" spans="2:36" ht="162.75" customHeight="1">
      <c r="B19" s="263"/>
      <c r="C19" s="243"/>
      <c r="D19" s="243"/>
      <c r="E19" s="246"/>
      <c r="F19" s="246"/>
      <c r="G19" s="240"/>
      <c r="H19" s="243"/>
      <c r="I19" s="265"/>
      <c r="J19" s="271"/>
      <c r="K19" s="271"/>
      <c r="L19" s="268"/>
      <c r="M19" s="273"/>
      <c r="N19" s="274"/>
      <c r="O19" s="294"/>
      <c r="P19" s="271"/>
      <c r="Q19" s="243"/>
      <c r="R19" s="243"/>
      <c r="S19" s="275"/>
      <c r="T19" s="261"/>
      <c r="U19" s="284"/>
      <c r="V19" s="5" t="s">
        <v>83</v>
      </c>
      <c r="W19" s="5"/>
      <c r="X19" s="5"/>
      <c r="Y19" s="5"/>
      <c r="Z19" s="5"/>
      <c r="AA19" s="263"/>
      <c r="AB19" s="256"/>
      <c r="AC19" s="263"/>
      <c r="AD19" s="263"/>
      <c r="AE19" s="263"/>
      <c r="AF19" s="104"/>
      <c r="AG19" s="104"/>
      <c r="AH19" s="104"/>
      <c r="AI19" s="104"/>
      <c r="AJ19" s="104"/>
    </row>
    <row r="20" spans="2:36" ht="162.75" customHeight="1">
      <c r="B20" s="263"/>
      <c r="C20" s="243"/>
      <c r="D20" s="243"/>
      <c r="E20" s="246"/>
      <c r="F20" s="246"/>
      <c r="G20" s="240"/>
      <c r="H20" s="243"/>
      <c r="I20" s="266"/>
      <c r="J20" s="272"/>
      <c r="K20" s="272"/>
      <c r="L20" s="269"/>
      <c r="M20" s="273"/>
      <c r="N20" s="274"/>
      <c r="O20" s="295"/>
      <c r="P20" s="272"/>
      <c r="Q20" s="243"/>
      <c r="R20" s="243"/>
      <c r="S20" s="275"/>
      <c r="T20" s="261"/>
      <c r="U20" s="285"/>
      <c r="V20" s="5" t="s">
        <v>84</v>
      </c>
      <c r="W20" s="5"/>
      <c r="X20" s="5"/>
      <c r="Y20" s="5"/>
      <c r="Z20" s="5"/>
      <c r="AA20" s="263"/>
      <c r="AB20" s="256"/>
      <c r="AC20" s="263"/>
      <c r="AD20" s="263"/>
      <c r="AE20" s="263"/>
      <c r="AF20" s="104"/>
      <c r="AG20" s="104"/>
      <c r="AH20" s="104"/>
      <c r="AI20" s="104"/>
      <c r="AJ20" s="104"/>
    </row>
    <row r="21" spans="2:36" ht="300" customHeight="1">
      <c r="B21" s="263">
        <v>10</v>
      </c>
      <c r="C21" s="255" t="s">
        <v>103</v>
      </c>
      <c r="D21" s="255" t="s">
        <v>104</v>
      </c>
      <c r="E21" s="249" t="s">
        <v>104</v>
      </c>
      <c r="F21" s="249" t="s">
        <v>105</v>
      </c>
      <c r="G21" s="253" t="s">
        <v>106</v>
      </c>
      <c r="H21" s="255" t="s">
        <v>105</v>
      </c>
      <c r="I21" s="241" t="s">
        <v>47</v>
      </c>
      <c r="J21" s="293">
        <v>7</v>
      </c>
      <c r="K21" s="302">
        <v>0.1</v>
      </c>
      <c r="L21" s="298" t="s">
        <v>107</v>
      </c>
      <c r="M21" s="273">
        <v>0</v>
      </c>
      <c r="N21" s="274" t="s">
        <v>108</v>
      </c>
      <c r="O21" s="293"/>
      <c r="P21" s="293"/>
      <c r="Q21" s="243" t="s">
        <v>67</v>
      </c>
      <c r="R21" s="243" t="s">
        <v>38</v>
      </c>
      <c r="S21" s="287">
        <v>2</v>
      </c>
      <c r="T21" s="261"/>
      <c r="U21" s="310"/>
      <c r="V21" s="36" t="s">
        <v>96</v>
      </c>
      <c r="W21" s="36"/>
      <c r="X21" s="36"/>
      <c r="Y21" s="36"/>
      <c r="Z21" s="36"/>
      <c r="AA21" s="263" t="s">
        <v>82</v>
      </c>
      <c r="AB21" s="256"/>
      <c r="AC21" s="263"/>
      <c r="AD21" s="263"/>
      <c r="AE21" s="263"/>
      <c r="AF21" s="104"/>
      <c r="AG21" s="104"/>
      <c r="AH21" s="104"/>
      <c r="AI21" s="104"/>
      <c r="AJ21" s="104"/>
    </row>
    <row r="22" spans="2:36" ht="162.75" customHeight="1">
      <c r="B22" s="263"/>
      <c r="C22" s="255"/>
      <c r="D22" s="255"/>
      <c r="E22" s="249"/>
      <c r="F22" s="249"/>
      <c r="G22" s="253"/>
      <c r="H22" s="255"/>
      <c r="I22" s="242"/>
      <c r="J22" s="295"/>
      <c r="K22" s="295"/>
      <c r="L22" s="299"/>
      <c r="M22" s="273"/>
      <c r="N22" s="274"/>
      <c r="O22" s="295"/>
      <c r="P22" s="295"/>
      <c r="Q22" s="243"/>
      <c r="R22" s="243"/>
      <c r="S22" s="287"/>
      <c r="T22" s="261"/>
      <c r="U22" s="311"/>
      <c r="V22" s="36" t="s">
        <v>97</v>
      </c>
      <c r="W22" s="36"/>
      <c r="X22" s="36"/>
      <c r="Y22" s="36"/>
      <c r="Z22" s="36"/>
      <c r="AA22" s="263"/>
      <c r="AB22" s="256"/>
      <c r="AC22" s="263"/>
      <c r="AD22" s="263"/>
      <c r="AE22" s="263"/>
      <c r="AF22" s="104"/>
      <c r="AG22" s="104"/>
      <c r="AH22" s="104"/>
      <c r="AI22" s="104"/>
      <c r="AJ22" s="104"/>
    </row>
    <row r="23" spans="2:36" ht="162.75" customHeight="1">
      <c r="B23" s="263">
        <v>11</v>
      </c>
      <c r="C23" s="243" t="s">
        <v>109</v>
      </c>
      <c r="D23" s="243" t="s">
        <v>110</v>
      </c>
      <c r="E23" s="246" t="s">
        <v>110</v>
      </c>
      <c r="F23" s="246" t="s">
        <v>111</v>
      </c>
      <c r="G23" s="240" t="s">
        <v>112</v>
      </c>
      <c r="H23" s="243" t="s">
        <v>111</v>
      </c>
      <c r="I23" s="241" t="s">
        <v>113</v>
      </c>
      <c r="J23" s="293">
        <v>8</v>
      </c>
      <c r="K23" s="302">
        <v>0.02</v>
      </c>
      <c r="L23" s="298" t="s">
        <v>114</v>
      </c>
      <c r="M23" s="273">
        <v>5</v>
      </c>
      <c r="N23" s="274" t="s">
        <v>115</v>
      </c>
      <c r="O23" s="293"/>
      <c r="P23" s="293"/>
      <c r="Q23" s="243" t="s">
        <v>37</v>
      </c>
      <c r="R23" s="243" t="s">
        <v>38</v>
      </c>
      <c r="S23" s="288">
        <v>2</v>
      </c>
      <c r="T23" s="262" t="s">
        <v>39</v>
      </c>
      <c r="U23" s="307" t="s">
        <v>116</v>
      </c>
      <c r="V23" s="36" t="s">
        <v>117</v>
      </c>
      <c r="W23" s="36"/>
      <c r="X23" s="36"/>
      <c r="Y23" s="36"/>
      <c r="Z23" s="36"/>
      <c r="AA23" s="263" t="s">
        <v>42</v>
      </c>
      <c r="AB23" s="256"/>
      <c r="AC23" s="263" t="s">
        <v>42</v>
      </c>
      <c r="AD23" s="263"/>
      <c r="AE23" s="296"/>
      <c r="AF23" s="256">
        <v>2</v>
      </c>
      <c r="AG23" s="259" t="s">
        <v>118</v>
      </c>
      <c r="AH23" s="104"/>
      <c r="AI23" s="104"/>
      <c r="AJ23" s="104"/>
    </row>
    <row r="24" spans="2:36" ht="162.75" customHeight="1">
      <c r="B24" s="263"/>
      <c r="C24" s="243"/>
      <c r="D24" s="243"/>
      <c r="E24" s="246"/>
      <c r="F24" s="246"/>
      <c r="G24" s="240"/>
      <c r="H24" s="243"/>
      <c r="I24" s="242"/>
      <c r="J24" s="295"/>
      <c r="K24" s="295"/>
      <c r="L24" s="299"/>
      <c r="M24" s="273"/>
      <c r="N24" s="274"/>
      <c r="O24" s="295"/>
      <c r="P24" s="295"/>
      <c r="Q24" s="243"/>
      <c r="R24" s="243"/>
      <c r="S24" s="306"/>
      <c r="T24" s="262"/>
      <c r="U24" s="308"/>
      <c r="V24" s="36" t="s">
        <v>119</v>
      </c>
      <c r="W24" s="36"/>
      <c r="X24" s="36"/>
      <c r="Y24" s="36"/>
      <c r="Z24" s="36"/>
      <c r="AA24" s="263"/>
      <c r="AB24" s="256"/>
      <c r="AC24" s="263"/>
      <c r="AD24" s="263"/>
      <c r="AE24" s="263"/>
      <c r="AF24" s="258"/>
      <c r="AG24" s="260"/>
      <c r="AH24" s="104"/>
      <c r="AI24" s="104"/>
      <c r="AJ24" s="104"/>
    </row>
    <row r="25" spans="2:36" ht="162.75" customHeight="1">
      <c r="B25" s="289">
        <v>12</v>
      </c>
      <c r="C25" s="241" t="s">
        <v>120</v>
      </c>
      <c r="D25" s="241"/>
      <c r="E25" s="250" t="s">
        <v>121</v>
      </c>
      <c r="F25" s="292" t="s">
        <v>122</v>
      </c>
      <c r="G25" s="236" t="s">
        <v>123</v>
      </c>
      <c r="H25" s="241" t="s">
        <v>124</v>
      </c>
      <c r="I25" s="241" t="s">
        <v>47</v>
      </c>
      <c r="J25" s="293">
        <v>7</v>
      </c>
      <c r="K25" s="302">
        <v>0.1</v>
      </c>
      <c r="L25" s="298" t="s">
        <v>125</v>
      </c>
      <c r="M25" s="273">
        <v>0</v>
      </c>
      <c r="N25" s="273" t="s">
        <v>126</v>
      </c>
      <c r="O25" s="293"/>
      <c r="P25" s="293"/>
      <c r="Q25" s="293" t="s">
        <v>67</v>
      </c>
      <c r="R25" s="293" t="s">
        <v>38</v>
      </c>
      <c r="S25" s="298">
        <v>4</v>
      </c>
      <c r="T25" s="261"/>
      <c r="U25" s="303"/>
      <c r="V25" s="91" t="s">
        <v>53</v>
      </c>
      <c r="W25" s="114"/>
      <c r="X25" s="114"/>
      <c r="Y25" s="114"/>
      <c r="Z25" s="114"/>
      <c r="AA25" s="289" t="s">
        <v>82</v>
      </c>
      <c r="AB25" s="293"/>
      <c r="AC25" s="289" t="s">
        <v>42</v>
      </c>
      <c r="AD25" s="289"/>
      <c r="AE25" s="289"/>
      <c r="AF25" s="104"/>
      <c r="AG25" s="104"/>
      <c r="AH25" s="104"/>
      <c r="AI25" s="104"/>
      <c r="AJ25" s="104"/>
    </row>
    <row r="26" spans="2:36" ht="162.75" customHeight="1">
      <c r="B26" s="290"/>
      <c r="C26" s="248"/>
      <c r="D26" s="248"/>
      <c r="E26" s="251"/>
      <c r="F26" s="251"/>
      <c r="G26" s="237"/>
      <c r="H26" s="248"/>
      <c r="I26" s="248"/>
      <c r="J26" s="294"/>
      <c r="K26" s="294"/>
      <c r="L26" s="258"/>
      <c r="M26" s="273"/>
      <c r="N26" s="273"/>
      <c r="O26" s="294"/>
      <c r="P26" s="294"/>
      <c r="Q26" s="294"/>
      <c r="R26" s="294"/>
      <c r="S26" s="258"/>
      <c r="T26" s="261"/>
      <c r="U26" s="309"/>
      <c r="V26" s="5" t="s">
        <v>83</v>
      </c>
      <c r="W26" s="115"/>
      <c r="X26" s="115"/>
      <c r="Y26" s="115"/>
      <c r="Z26" s="115"/>
      <c r="AA26" s="290"/>
      <c r="AB26" s="294"/>
      <c r="AC26" s="290"/>
      <c r="AD26" s="290"/>
      <c r="AE26" s="290"/>
      <c r="AF26" s="104"/>
      <c r="AG26" s="104"/>
      <c r="AH26" s="104"/>
      <c r="AI26" s="104"/>
      <c r="AJ26" s="104"/>
    </row>
    <row r="27" spans="2:36" ht="162.75" customHeight="1">
      <c r="B27" s="290"/>
      <c r="C27" s="248"/>
      <c r="D27" s="248"/>
      <c r="E27" s="251"/>
      <c r="F27" s="251"/>
      <c r="G27" s="237"/>
      <c r="H27" s="248"/>
      <c r="I27" s="248"/>
      <c r="J27" s="294"/>
      <c r="K27" s="294"/>
      <c r="L27" s="258"/>
      <c r="M27" s="273"/>
      <c r="N27" s="273"/>
      <c r="O27" s="294"/>
      <c r="P27" s="294"/>
      <c r="Q27" s="294"/>
      <c r="R27" s="294"/>
      <c r="S27" s="258"/>
      <c r="T27" s="261"/>
      <c r="U27" s="309"/>
      <c r="V27" s="5" t="s">
        <v>84</v>
      </c>
      <c r="W27" s="115"/>
      <c r="X27" s="115"/>
      <c r="Y27" s="115"/>
      <c r="Z27" s="115"/>
      <c r="AA27" s="290"/>
      <c r="AB27" s="294"/>
      <c r="AC27" s="290"/>
      <c r="AD27" s="290"/>
      <c r="AE27" s="290"/>
      <c r="AF27" s="104"/>
      <c r="AG27" s="104"/>
      <c r="AH27" s="104"/>
      <c r="AI27" s="104"/>
      <c r="AJ27" s="104"/>
    </row>
    <row r="28" spans="2:36" ht="162.75" customHeight="1">
      <c r="B28" s="291"/>
      <c r="C28" s="242"/>
      <c r="D28" s="242"/>
      <c r="E28" s="252"/>
      <c r="F28" s="252"/>
      <c r="G28" s="238"/>
      <c r="H28" s="242"/>
      <c r="I28" s="242"/>
      <c r="J28" s="295"/>
      <c r="K28" s="295"/>
      <c r="L28" s="299"/>
      <c r="M28" s="273"/>
      <c r="N28" s="273"/>
      <c r="O28" s="295"/>
      <c r="P28" s="295"/>
      <c r="Q28" s="295"/>
      <c r="R28" s="295"/>
      <c r="S28" s="299"/>
      <c r="T28" s="261"/>
      <c r="U28" s="304"/>
      <c r="V28" s="96" t="s">
        <v>69</v>
      </c>
      <c r="W28" s="96"/>
      <c r="X28" s="96"/>
      <c r="Y28" s="96"/>
      <c r="Z28" s="96"/>
      <c r="AA28" s="291"/>
      <c r="AB28" s="295"/>
      <c r="AC28" s="291"/>
      <c r="AD28" s="291"/>
      <c r="AE28" s="291"/>
      <c r="AF28" s="104"/>
      <c r="AG28" s="104"/>
      <c r="AH28" s="104"/>
      <c r="AI28" s="104"/>
      <c r="AJ28" s="104"/>
    </row>
    <row r="29" spans="2:36" ht="268.5">
      <c r="B29" s="35">
        <v>13</v>
      </c>
      <c r="C29" s="34" t="s">
        <v>127</v>
      </c>
      <c r="D29" s="34" t="s">
        <v>128</v>
      </c>
      <c r="E29" s="164" t="s">
        <v>128</v>
      </c>
      <c r="F29" s="164" t="s">
        <v>129</v>
      </c>
      <c r="G29" s="169" t="s">
        <v>130</v>
      </c>
      <c r="H29" s="34" t="s">
        <v>129</v>
      </c>
      <c r="I29" s="33" t="s">
        <v>47</v>
      </c>
      <c r="J29" s="25">
        <v>7</v>
      </c>
      <c r="K29" s="132">
        <v>0.1</v>
      </c>
      <c r="L29" s="124" t="s">
        <v>131</v>
      </c>
      <c r="M29" s="1">
        <v>0</v>
      </c>
      <c r="N29" s="3" t="s">
        <v>132</v>
      </c>
      <c r="O29" s="147"/>
      <c r="P29" s="34"/>
      <c r="Q29" s="33" t="s">
        <v>50</v>
      </c>
      <c r="R29" s="33" t="s">
        <v>75</v>
      </c>
      <c r="S29" s="71">
        <v>1</v>
      </c>
      <c r="T29" s="77" t="s">
        <v>39</v>
      </c>
      <c r="U29" s="74" t="s">
        <v>116</v>
      </c>
      <c r="V29" s="29" t="s">
        <v>117</v>
      </c>
      <c r="W29" s="29"/>
      <c r="X29" s="29"/>
      <c r="Y29" s="29"/>
      <c r="Z29" s="29"/>
      <c r="AA29" s="35" t="s">
        <v>42</v>
      </c>
      <c r="AB29" s="25"/>
      <c r="AC29" s="35"/>
      <c r="AD29" s="51"/>
      <c r="AE29" s="112"/>
      <c r="AF29" s="25">
        <v>2</v>
      </c>
      <c r="AG29" s="107" t="s">
        <v>118</v>
      </c>
      <c r="AH29" s="103"/>
      <c r="AI29" s="103"/>
      <c r="AJ29" s="103"/>
    </row>
    <row r="30" spans="2:36" ht="162.75" customHeight="1">
      <c r="B30" s="35">
        <v>14</v>
      </c>
      <c r="C30" s="34" t="s">
        <v>133</v>
      </c>
      <c r="D30" s="34" t="s">
        <v>134</v>
      </c>
      <c r="E30" s="164" t="s">
        <v>134</v>
      </c>
      <c r="F30" s="164" t="s">
        <v>129</v>
      </c>
      <c r="G30" s="169" t="s">
        <v>135</v>
      </c>
      <c r="H30" s="34" t="s">
        <v>129</v>
      </c>
      <c r="I30" s="33" t="s">
        <v>47</v>
      </c>
      <c r="J30" s="25">
        <v>7</v>
      </c>
      <c r="K30" s="132">
        <v>0.1</v>
      </c>
      <c r="L30" s="124" t="s">
        <v>136</v>
      </c>
      <c r="M30" s="1">
        <v>0</v>
      </c>
      <c r="N30" s="3" t="s">
        <v>137</v>
      </c>
      <c r="O30" s="147"/>
      <c r="P30" s="34"/>
      <c r="Q30" s="33" t="s">
        <v>50</v>
      </c>
      <c r="R30" s="33" t="s">
        <v>51</v>
      </c>
      <c r="S30" s="71">
        <v>1</v>
      </c>
      <c r="T30" s="77" t="s">
        <v>39</v>
      </c>
      <c r="U30" s="74" t="s">
        <v>116</v>
      </c>
      <c r="V30" s="29" t="s">
        <v>117</v>
      </c>
      <c r="W30" s="29"/>
      <c r="X30" s="29"/>
      <c r="Y30" s="29"/>
      <c r="Z30" s="29"/>
      <c r="AA30" s="35" t="s">
        <v>42</v>
      </c>
      <c r="AB30" s="25"/>
      <c r="AC30" s="35"/>
      <c r="AD30" s="51"/>
      <c r="AE30" s="112"/>
      <c r="AF30" s="25">
        <v>2</v>
      </c>
      <c r="AG30" s="107" t="s">
        <v>118</v>
      </c>
      <c r="AH30" s="103"/>
      <c r="AI30" s="103"/>
      <c r="AJ30" s="103"/>
    </row>
    <row r="31" spans="2:36" ht="162.75" customHeight="1">
      <c r="B31" s="263">
        <v>15</v>
      </c>
      <c r="C31" s="243" t="s">
        <v>138</v>
      </c>
      <c r="D31" s="243" t="s">
        <v>139</v>
      </c>
      <c r="E31" s="246" t="s">
        <v>139</v>
      </c>
      <c r="F31" s="245" t="s">
        <v>140</v>
      </c>
      <c r="G31" s="239" t="s">
        <v>141</v>
      </c>
      <c r="H31" s="243" t="s">
        <v>142</v>
      </c>
      <c r="I31" s="241" t="s">
        <v>47</v>
      </c>
      <c r="J31" s="293">
        <v>7</v>
      </c>
      <c r="K31" s="302">
        <v>0.1</v>
      </c>
      <c r="L31" s="298" t="s">
        <v>143</v>
      </c>
      <c r="M31" s="273">
        <v>0</v>
      </c>
      <c r="N31" s="274" t="s">
        <v>144</v>
      </c>
      <c r="O31" s="293"/>
      <c r="P31" s="293"/>
      <c r="Q31" s="243" t="s">
        <v>50</v>
      </c>
      <c r="R31" s="243" t="s">
        <v>75</v>
      </c>
      <c r="S31" s="288">
        <v>2</v>
      </c>
      <c r="T31" s="262" t="s">
        <v>39</v>
      </c>
      <c r="U31" s="307" t="s">
        <v>116</v>
      </c>
      <c r="V31" s="36" t="s">
        <v>117</v>
      </c>
      <c r="W31" s="36"/>
      <c r="X31" s="36"/>
      <c r="Y31" s="36"/>
      <c r="Z31" s="36"/>
      <c r="AA31" s="263" t="s">
        <v>42</v>
      </c>
      <c r="AB31" s="256"/>
      <c r="AC31" s="263" t="s">
        <v>42</v>
      </c>
      <c r="AD31" s="263"/>
      <c r="AE31" s="296"/>
      <c r="AF31" s="256">
        <v>5</v>
      </c>
      <c r="AG31" s="256" t="s">
        <v>145</v>
      </c>
      <c r="AH31" s="104"/>
      <c r="AI31" s="104"/>
      <c r="AJ31" s="104"/>
    </row>
    <row r="32" spans="2:36" ht="162.75" customHeight="1">
      <c r="B32" s="263"/>
      <c r="C32" s="243"/>
      <c r="D32" s="243"/>
      <c r="E32" s="246"/>
      <c r="F32" s="246"/>
      <c r="G32" s="240"/>
      <c r="H32" s="243"/>
      <c r="I32" s="242"/>
      <c r="J32" s="295"/>
      <c r="K32" s="295"/>
      <c r="L32" s="299"/>
      <c r="M32" s="273"/>
      <c r="N32" s="274"/>
      <c r="O32" s="295"/>
      <c r="P32" s="295"/>
      <c r="Q32" s="243"/>
      <c r="R32" s="243"/>
      <c r="S32" s="288"/>
      <c r="T32" s="262"/>
      <c r="U32" s="308"/>
      <c r="V32" s="21" t="s">
        <v>69</v>
      </c>
      <c r="W32" s="21"/>
      <c r="X32" s="21"/>
      <c r="Y32" s="21"/>
      <c r="Z32" s="21"/>
      <c r="AA32" s="263"/>
      <c r="AB32" s="256"/>
      <c r="AC32" s="263"/>
      <c r="AD32" s="263"/>
      <c r="AE32" s="263"/>
      <c r="AF32" s="258"/>
      <c r="AG32" s="257"/>
      <c r="AH32" s="104"/>
      <c r="AI32" s="104"/>
      <c r="AJ32" s="104"/>
    </row>
    <row r="33" spans="2:36" ht="162.75" customHeight="1">
      <c r="B33" s="35">
        <v>16</v>
      </c>
      <c r="C33" s="34" t="s">
        <v>146</v>
      </c>
      <c r="D33" s="34" t="s">
        <v>147</v>
      </c>
      <c r="E33" s="164" t="s">
        <v>147</v>
      </c>
      <c r="F33" s="168" t="s">
        <v>148</v>
      </c>
      <c r="G33" s="169" t="s">
        <v>149</v>
      </c>
      <c r="H33" s="34" t="s">
        <v>150</v>
      </c>
      <c r="I33" s="33" t="s">
        <v>47</v>
      </c>
      <c r="J33" s="25">
        <v>7</v>
      </c>
      <c r="K33" s="132">
        <v>0.1</v>
      </c>
      <c r="L33" s="124" t="s">
        <v>151</v>
      </c>
      <c r="M33" s="1">
        <v>0</v>
      </c>
      <c r="N33" s="3" t="s">
        <v>152</v>
      </c>
      <c r="O33" s="147"/>
      <c r="P33" s="34"/>
      <c r="Q33" s="33" t="s">
        <v>50</v>
      </c>
      <c r="R33" s="33" t="s">
        <v>38</v>
      </c>
      <c r="S33" s="71">
        <v>1</v>
      </c>
      <c r="T33" s="77" t="s">
        <v>39</v>
      </c>
      <c r="U33" s="73" t="s">
        <v>52</v>
      </c>
      <c r="V33" s="91" t="s">
        <v>53</v>
      </c>
      <c r="W33" s="114"/>
      <c r="X33" s="114"/>
      <c r="Y33" s="114"/>
      <c r="Z33" s="114"/>
      <c r="AA33" s="35" t="s">
        <v>42</v>
      </c>
      <c r="AB33" s="25"/>
      <c r="AC33" s="35"/>
      <c r="AD33" s="51"/>
      <c r="AE33" s="112"/>
      <c r="AF33" s="25">
        <v>1</v>
      </c>
      <c r="AG33" s="47" t="s">
        <v>54</v>
      </c>
      <c r="AH33" s="103"/>
      <c r="AI33" s="103"/>
      <c r="AJ33" s="103"/>
    </row>
    <row r="34" spans="2:36" ht="252.75">
      <c r="B34" s="35">
        <v>17</v>
      </c>
      <c r="C34" s="34" t="s">
        <v>153</v>
      </c>
      <c r="D34" s="34" t="s">
        <v>154</v>
      </c>
      <c r="E34" s="165" t="s">
        <v>155</v>
      </c>
      <c r="F34" s="168" t="s">
        <v>156</v>
      </c>
      <c r="G34" s="169" t="s">
        <v>157</v>
      </c>
      <c r="H34" s="34" t="s">
        <v>150</v>
      </c>
      <c r="I34" s="33" t="s">
        <v>47</v>
      </c>
      <c r="J34" s="25">
        <v>7</v>
      </c>
      <c r="K34" s="132">
        <v>0.1</v>
      </c>
      <c r="L34" s="124" t="s">
        <v>158</v>
      </c>
      <c r="M34" s="1">
        <v>0</v>
      </c>
      <c r="N34" s="3" t="s">
        <v>159</v>
      </c>
      <c r="O34" s="147"/>
      <c r="P34" s="34"/>
      <c r="Q34" s="33" t="s">
        <v>50</v>
      </c>
      <c r="R34" s="33" t="s">
        <v>75</v>
      </c>
      <c r="S34" s="71">
        <v>1</v>
      </c>
      <c r="T34" s="77" t="s">
        <v>39</v>
      </c>
      <c r="U34" s="73" t="s">
        <v>52</v>
      </c>
      <c r="V34" s="91" t="s">
        <v>53</v>
      </c>
      <c r="W34" s="114"/>
      <c r="X34" s="114"/>
      <c r="Y34" s="114"/>
      <c r="Z34" s="114"/>
      <c r="AA34" s="35" t="s">
        <v>42</v>
      </c>
      <c r="AB34" s="25"/>
      <c r="AC34" s="35"/>
      <c r="AD34" s="51"/>
      <c r="AE34" s="112"/>
      <c r="AF34" s="25">
        <v>1</v>
      </c>
      <c r="AG34" s="47" t="s">
        <v>54</v>
      </c>
      <c r="AH34" s="103"/>
      <c r="AI34" s="103"/>
      <c r="AJ34" s="103"/>
    </row>
    <row r="35" spans="2:36" ht="185.25" customHeight="1">
      <c r="B35" s="263">
        <v>18</v>
      </c>
      <c r="C35" s="243" t="s">
        <v>160</v>
      </c>
      <c r="D35" s="243" t="s">
        <v>161</v>
      </c>
      <c r="E35" s="244" t="s">
        <v>162</v>
      </c>
      <c r="F35" s="246" t="s">
        <v>163</v>
      </c>
      <c r="G35" s="240" t="s">
        <v>164</v>
      </c>
      <c r="H35" s="243" t="s">
        <v>163</v>
      </c>
      <c r="I35" s="241" t="s">
        <v>165</v>
      </c>
      <c r="J35" s="293">
        <v>8</v>
      </c>
      <c r="K35" s="302">
        <v>7.0000000000000007E-2</v>
      </c>
      <c r="L35" s="298" t="s">
        <v>166</v>
      </c>
      <c r="M35" s="273">
        <v>3</v>
      </c>
      <c r="N35" s="274" t="s">
        <v>167</v>
      </c>
      <c r="O35" s="293"/>
      <c r="P35" s="293"/>
      <c r="Q35" s="254" t="s">
        <v>67</v>
      </c>
      <c r="R35" s="254" t="s">
        <v>75</v>
      </c>
      <c r="S35" s="279">
        <v>2</v>
      </c>
      <c r="T35" s="261"/>
      <c r="U35" s="280"/>
      <c r="V35" s="36" t="s">
        <v>168</v>
      </c>
      <c r="W35" s="36"/>
      <c r="X35" s="36"/>
      <c r="Y35" s="36"/>
      <c r="Z35" s="36"/>
      <c r="AA35" s="263"/>
      <c r="AB35" s="256"/>
      <c r="AC35" s="263"/>
      <c r="AD35" s="263" t="s">
        <v>82</v>
      </c>
      <c r="AE35" s="263"/>
      <c r="AF35" s="104"/>
      <c r="AG35" s="104"/>
      <c r="AH35" s="104"/>
      <c r="AI35" s="104"/>
      <c r="AJ35" s="104"/>
    </row>
    <row r="36" spans="2:36" ht="185.25" customHeight="1">
      <c r="B36" s="263"/>
      <c r="C36" s="243"/>
      <c r="D36" s="243"/>
      <c r="E36" s="244"/>
      <c r="F36" s="246"/>
      <c r="G36" s="240"/>
      <c r="H36" s="243"/>
      <c r="I36" s="242"/>
      <c r="J36" s="295"/>
      <c r="K36" s="295"/>
      <c r="L36" s="299"/>
      <c r="M36" s="273"/>
      <c r="N36" s="274"/>
      <c r="O36" s="295"/>
      <c r="P36" s="295"/>
      <c r="Q36" s="254"/>
      <c r="R36" s="254"/>
      <c r="S36" s="279"/>
      <c r="T36" s="261"/>
      <c r="U36" s="282"/>
      <c r="V36" s="36" t="s">
        <v>169</v>
      </c>
      <c r="W36" s="36"/>
      <c r="X36" s="36"/>
      <c r="Y36" s="36"/>
      <c r="Z36" s="36"/>
      <c r="AA36" s="263"/>
      <c r="AB36" s="256"/>
      <c r="AC36" s="263"/>
      <c r="AD36" s="263"/>
      <c r="AE36" s="263"/>
      <c r="AF36" s="104"/>
      <c r="AG36" s="104"/>
      <c r="AH36" s="104"/>
      <c r="AI36" s="104"/>
      <c r="AJ36" s="104"/>
    </row>
    <row r="37" spans="2:36" ht="162.75" customHeight="1">
      <c r="B37" s="263">
        <v>19</v>
      </c>
      <c r="C37" s="243" t="s">
        <v>170</v>
      </c>
      <c r="D37" s="243" t="s">
        <v>171</v>
      </c>
      <c r="E37" s="245" t="s">
        <v>172</v>
      </c>
      <c r="F37" s="246" t="s">
        <v>173</v>
      </c>
      <c r="G37" s="240" t="s">
        <v>174</v>
      </c>
      <c r="H37" s="243" t="s">
        <v>173</v>
      </c>
      <c r="I37" s="241" t="s">
        <v>165</v>
      </c>
      <c r="J37" s="293">
        <v>8</v>
      </c>
      <c r="K37" s="302">
        <v>7.0000000000000007E-2</v>
      </c>
      <c r="L37" s="298" t="s">
        <v>175</v>
      </c>
      <c r="M37" s="273">
        <v>0</v>
      </c>
      <c r="N37" s="274" t="s">
        <v>176</v>
      </c>
      <c r="O37" s="293"/>
      <c r="P37" s="293"/>
      <c r="Q37" s="254" t="s">
        <v>67</v>
      </c>
      <c r="R37" s="254" t="s">
        <v>75</v>
      </c>
      <c r="S37" s="279">
        <v>2</v>
      </c>
      <c r="T37" s="261"/>
      <c r="U37" s="280"/>
      <c r="V37" s="52" t="s">
        <v>177</v>
      </c>
      <c r="W37" s="52"/>
      <c r="X37" s="52"/>
      <c r="Y37" s="52"/>
      <c r="Z37" s="52"/>
      <c r="AA37" s="263"/>
      <c r="AB37" s="256"/>
      <c r="AC37" s="263"/>
      <c r="AD37" s="263" t="s">
        <v>82</v>
      </c>
      <c r="AE37" s="263"/>
      <c r="AF37" s="104"/>
      <c r="AG37" s="104"/>
      <c r="AH37" s="104"/>
      <c r="AI37" s="104"/>
      <c r="AJ37" s="104"/>
    </row>
    <row r="38" spans="2:36" ht="162.75" customHeight="1">
      <c r="B38" s="263"/>
      <c r="C38" s="243"/>
      <c r="D38" s="243"/>
      <c r="E38" s="246"/>
      <c r="F38" s="246"/>
      <c r="G38" s="240"/>
      <c r="H38" s="243"/>
      <c r="I38" s="242"/>
      <c r="J38" s="295"/>
      <c r="K38" s="295"/>
      <c r="L38" s="299"/>
      <c r="M38" s="273"/>
      <c r="N38" s="274"/>
      <c r="O38" s="295"/>
      <c r="P38" s="295"/>
      <c r="Q38" s="254"/>
      <c r="R38" s="254"/>
      <c r="S38" s="279"/>
      <c r="T38" s="261"/>
      <c r="U38" s="282"/>
      <c r="V38" s="52" t="s">
        <v>178</v>
      </c>
      <c r="W38" s="52"/>
      <c r="X38" s="52"/>
      <c r="Y38" s="52"/>
      <c r="Z38" s="52"/>
      <c r="AA38" s="263"/>
      <c r="AB38" s="256"/>
      <c r="AC38" s="263"/>
      <c r="AD38" s="263"/>
      <c r="AE38" s="263"/>
      <c r="AF38" s="104"/>
      <c r="AG38" s="104"/>
      <c r="AH38" s="104"/>
      <c r="AI38" s="104"/>
      <c r="AJ38" s="104"/>
    </row>
    <row r="39" spans="2:36" ht="191.25" customHeight="1">
      <c r="B39" s="35">
        <v>20</v>
      </c>
      <c r="C39" s="34" t="s">
        <v>179</v>
      </c>
      <c r="D39" s="34" t="s">
        <v>180</v>
      </c>
      <c r="E39" s="164" t="s">
        <v>181</v>
      </c>
      <c r="F39" s="164" t="s">
        <v>31</v>
      </c>
      <c r="G39" s="169" t="s">
        <v>182</v>
      </c>
      <c r="H39" s="34" t="s">
        <v>31</v>
      </c>
      <c r="I39" s="33" t="s">
        <v>33</v>
      </c>
      <c r="J39" s="25">
        <v>7</v>
      </c>
      <c r="K39" s="132">
        <v>0.08</v>
      </c>
      <c r="L39" s="124" t="s">
        <v>183</v>
      </c>
      <c r="M39" s="1">
        <v>0</v>
      </c>
      <c r="N39" s="3" t="s">
        <v>184</v>
      </c>
      <c r="O39" s="147" t="s">
        <v>185</v>
      </c>
      <c r="P39" s="34">
        <v>0</v>
      </c>
      <c r="Q39" s="48" t="s">
        <v>37</v>
      </c>
      <c r="R39" s="48" t="s">
        <v>75</v>
      </c>
      <c r="S39" s="70">
        <v>1</v>
      </c>
      <c r="T39" s="77" t="s">
        <v>39</v>
      </c>
      <c r="U39" s="73" t="s">
        <v>40</v>
      </c>
      <c r="V39" s="27" t="s">
        <v>68</v>
      </c>
      <c r="W39" s="113"/>
      <c r="X39" s="113"/>
      <c r="Y39" s="113"/>
      <c r="Z39" s="113"/>
      <c r="AA39" s="35"/>
      <c r="AB39" s="25" t="s">
        <v>42</v>
      </c>
      <c r="AC39" s="35"/>
      <c r="AD39" s="51"/>
      <c r="AE39" s="112"/>
      <c r="AF39" s="25">
        <v>3</v>
      </c>
      <c r="AG39" s="107" t="s">
        <v>43</v>
      </c>
      <c r="AH39" s="103"/>
      <c r="AI39" s="103"/>
      <c r="AJ39" s="103"/>
    </row>
    <row r="40" spans="2:36" ht="305.25" customHeight="1">
      <c r="B40" s="35">
        <v>21</v>
      </c>
      <c r="C40" s="34" t="s">
        <v>186</v>
      </c>
      <c r="D40" s="34" t="s">
        <v>187</v>
      </c>
      <c r="E40" s="164" t="s">
        <v>188</v>
      </c>
      <c r="F40" s="164" t="s">
        <v>23</v>
      </c>
      <c r="G40" s="174" t="s">
        <v>189</v>
      </c>
      <c r="H40" s="34" t="s">
        <v>23</v>
      </c>
      <c r="I40" s="33" t="s">
        <v>33</v>
      </c>
      <c r="J40" s="25">
        <v>7</v>
      </c>
      <c r="K40" s="132">
        <v>0.08</v>
      </c>
      <c r="L40" s="124" t="s">
        <v>190</v>
      </c>
      <c r="M40" s="1">
        <v>0</v>
      </c>
      <c r="N40" s="3" t="s">
        <v>191</v>
      </c>
      <c r="O40" s="147" t="s">
        <v>192</v>
      </c>
      <c r="P40" s="34">
        <v>0</v>
      </c>
      <c r="Q40" s="48" t="s">
        <v>37</v>
      </c>
      <c r="R40" s="48" t="s">
        <v>75</v>
      </c>
      <c r="S40" s="70">
        <v>1</v>
      </c>
      <c r="T40" s="77" t="s">
        <v>39</v>
      </c>
      <c r="U40" s="73" t="s">
        <v>40</v>
      </c>
      <c r="V40" s="27" t="s">
        <v>68</v>
      </c>
      <c r="W40" s="113"/>
      <c r="X40" s="113"/>
      <c r="Y40" s="113"/>
      <c r="Z40" s="113"/>
      <c r="AA40" s="35"/>
      <c r="AB40" s="25" t="s">
        <v>42</v>
      </c>
      <c r="AC40" s="35"/>
      <c r="AD40" s="51"/>
      <c r="AE40" s="112"/>
      <c r="AF40" s="25">
        <v>3</v>
      </c>
      <c r="AG40" s="107" t="s">
        <v>43</v>
      </c>
      <c r="AH40" s="103"/>
      <c r="AI40" s="103"/>
      <c r="AJ40" s="103"/>
    </row>
    <row r="41" spans="2:36" ht="162.75" customHeight="1">
      <c r="B41" s="35">
        <v>22</v>
      </c>
      <c r="C41" s="34" t="s">
        <v>193</v>
      </c>
      <c r="D41" s="34" t="s">
        <v>194</v>
      </c>
      <c r="E41" s="164" t="s">
        <v>194</v>
      </c>
      <c r="F41" s="164" t="s">
        <v>195</v>
      </c>
      <c r="G41" s="169" t="s">
        <v>196</v>
      </c>
      <c r="H41" s="34" t="s">
        <v>195</v>
      </c>
      <c r="I41" s="33" t="s">
        <v>197</v>
      </c>
      <c r="J41" s="25">
        <v>8</v>
      </c>
      <c r="K41" s="132">
        <v>0.08</v>
      </c>
      <c r="L41" s="124" t="s">
        <v>198</v>
      </c>
      <c r="M41" s="1">
        <v>0</v>
      </c>
      <c r="N41" s="3" t="s">
        <v>199</v>
      </c>
      <c r="O41" s="143" t="s">
        <v>200</v>
      </c>
      <c r="P41" s="34">
        <v>0</v>
      </c>
      <c r="Q41" s="48" t="s">
        <v>37</v>
      </c>
      <c r="R41" s="48" t="s">
        <v>75</v>
      </c>
      <c r="S41" s="70">
        <v>1</v>
      </c>
      <c r="T41" s="77" t="s">
        <v>39</v>
      </c>
      <c r="U41" s="73" t="s">
        <v>40</v>
      </c>
      <c r="V41" s="28" t="s">
        <v>201</v>
      </c>
      <c r="W41" s="116"/>
      <c r="X41" s="116"/>
      <c r="Y41" s="116"/>
      <c r="Z41" s="116"/>
      <c r="AA41" s="35"/>
      <c r="AB41" s="25"/>
      <c r="AC41" s="35" t="s">
        <v>42</v>
      </c>
      <c r="AD41" s="51"/>
      <c r="AE41" s="112"/>
      <c r="AF41" s="25">
        <v>4</v>
      </c>
      <c r="AG41" s="34" t="s">
        <v>202</v>
      </c>
      <c r="AH41" s="103"/>
      <c r="AI41" s="103"/>
      <c r="AJ41" s="103"/>
    </row>
    <row r="42" spans="2:36" ht="408.75" customHeight="1">
      <c r="B42" s="35">
        <v>23</v>
      </c>
      <c r="C42" s="34" t="s">
        <v>203</v>
      </c>
      <c r="D42" s="34" t="s">
        <v>204</v>
      </c>
      <c r="E42" s="166" t="s">
        <v>205</v>
      </c>
      <c r="F42" s="164" t="s">
        <v>206</v>
      </c>
      <c r="G42" s="169" t="s">
        <v>207</v>
      </c>
      <c r="H42" s="34" t="s">
        <v>206</v>
      </c>
      <c r="I42" s="33" t="s">
        <v>197</v>
      </c>
      <c r="J42" s="25">
        <v>8</v>
      </c>
      <c r="K42" s="132">
        <v>0.08</v>
      </c>
      <c r="L42" s="124" t="s">
        <v>208</v>
      </c>
      <c r="M42" s="1">
        <v>7</v>
      </c>
      <c r="N42" s="3" t="s">
        <v>209</v>
      </c>
      <c r="O42" s="135"/>
      <c r="P42" s="34"/>
      <c r="Q42" s="48" t="s">
        <v>37</v>
      </c>
      <c r="R42" s="48" t="s">
        <v>75</v>
      </c>
      <c r="S42" s="70">
        <v>1</v>
      </c>
      <c r="T42" s="77" t="s">
        <v>39</v>
      </c>
      <c r="U42" s="73" t="s">
        <v>40</v>
      </c>
      <c r="V42" s="28" t="s">
        <v>210</v>
      </c>
      <c r="W42" s="116"/>
      <c r="X42" s="116"/>
      <c r="Y42" s="116"/>
      <c r="Z42" s="116"/>
      <c r="AA42" s="35"/>
      <c r="AB42" s="25"/>
      <c r="AC42" s="35" t="s">
        <v>42</v>
      </c>
      <c r="AD42" s="51"/>
      <c r="AE42" s="112"/>
      <c r="AF42" s="25">
        <v>4</v>
      </c>
      <c r="AG42" s="34" t="s">
        <v>202</v>
      </c>
      <c r="AH42" s="103"/>
      <c r="AI42" s="103"/>
      <c r="AJ42" s="103"/>
    </row>
    <row r="43" spans="2:36" ht="162.75" customHeight="1">
      <c r="B43" s="35">
        <v>24</v>
      </c>
      <c r="C43" s="34" t="s">
        <v>211</v>
      </c>
      <c r="D43" s="34" t="s">
        <v>212</v>
      </c>
      <c r="E43" s="164" t="s">
        <v>212</v>
      </c>
      <c r="F43" s="164" t="s">
        <v>213</v>
      </c>
      <c r="G43" s="169" t="s">
        <v>214</v>
      </c>
      <c r="H43" s="34" t="s">
        <v>213</v>
      </c>
      <c r="I43" s="33" t="s">
        <v>197</v>
      </c>
      <c r="J43" s="25">
        <v>8</v>
      </c>
      <c r="K43" s="132">
        <v>0.08</v>
      </c>
      <c r="L43" s="124" t="s">
        <v>215</v>
      </c>
      <c r="M43" s="1">
        <v>0</v>
      </c>
      <c r="N43" s="3" t="s">
        <v>216</v>
      </c>
      <c r="O43" s="143" t="s">
        <v>217</v>
      </c>
      <c r="P43" s="34">
        <v>0</v>
      </c>
      <c r="Q43" s="48" t="s">
        <v>37</v>
      </c>
      <c r="R43" s="48" t="s">
        <v>75</v>
      </c>
      <c r="S43" s="70">
        <v>1</v>
      </c>
      <c r="T43" s="77" t="s">
        <v>39</v>
      </c>
      <c r="U43" s="73" t="s">
        <v>40</v>
      </c>
      <c r="V43" s="28" t="s">
        <v>218</v>
      </c>
      <c r="W43" s="116"/>
      <c r="X43" s="116"/>
      <c r="Y43" s="116"/>
      <c r="Z43" s="116"/>
      <c r="AA43" s="35"/>
      <c r="AB43" s="25"/>
      <c r="AC43" s="35" t="s">
        <v>42</v>
      </c>
      <c r="AD43" s="51"/>
      <c r="AE43" s="112"/>
      <c r="AF43" s="25">
        <v>4</v>
      </c>
      <c r="AG43" s="34" t="s">
        <v>202</v>
      </c>
      <c r="AH43" s="103"/>
      <c r="AI43" s="103"/>
      <c r="AJ43" s="103"/>
    </row>
    <row r="44" spans="2:36" ht="162.75" customHeight="1">
      <c r="B44" s="35">
        <v>25</v>
      </c>
      <c r="C44" s="34" t="s">
        <v>219</v>
      </c>
      <c r="D44" s="34" t="s">
        <v>220</v>
      </c>
      <c r="E44" s="164" t="s">
        <v>220</v>
      </c>
      <c r="F44" s="164" t="s">
        <v>221</v>
      </c>
      <c r="G44" s="169" t="s">
        <v>222</v>
      </c>
      <c r="H44" s="34" t="s">
        <v>221</v>
      </c>
      <c r="I44" s="120" t="s">
        <v>197</v>
      </c>
      <c r="J44" s="25">
        <v>8</v>
      </c>
      <c r="K44" s="132">
        <v>0.08</v>
      </c>
      <c r="L44" s="124" t="s">
        <v>223</v>
      </c>
      <c r="M44" s="1">
        <v>10</v>
      </c>
      <c r="N44" s="3" t="s">
        <v>224</v>
      </c>
      <c r="O44" s="135" t="s">
        <v>225</v>
      </c>
      <c r="P44" s="34">
        <v>0</v>
      </c>
      <c r="Q44" s="33" t="s">
        <v>50</v>
      </c>
      <c r="R44" s="33" t="s">
        <v>75</v>
      </c>
      <c r="S44" s="70">
        <v>1</v>
      </c>
      <c r="T44" s="77" t="s">
        <v>39</v>
      </c>
      <c r="U44" s="73" t="s">
        <v>40</v>
      </c>
      <c r="V44" s="21" t="s">
        <v>69</v>
      </c>
      <c r="W44" s="21"/>
      <c r="X44" s="21"/>
      <c r="Y44" s="21"/>
      <c r="Z44" s="21"/>
      <c r="AA44" s="35"/>
      <c r="AB44" s="25"/>
      <c r="AC44" s="35" t="s">
        <v>42</v>
      </c>
      <c r="AD44" s="51"/>
      <c r="AE44" s="112"/>
      <c r="AF44" s="25">
        <v>5</v>
      </c>
      <c r="AG44" s="34" t="s">
        <v>145</v>
      </c>
      <c r="AH44" s="103"/>
      <c r="AI44" s="103"/>
      <c r="AJ44" s="103"/>
    </row>
    <row r="45" spans="2:36" ht="311.25" customHeight="1">
      <c r="B45" s="263">
        <v>26</v>
      </c>
      <c r="C45" s="241" t="s">
        <v>226</v>
      </c>
      <c r="D45" s="243" t="s">
        <v>227</v>
      </c>
      <c r="E45" s="247" t="s">
        <v>228</v>
      </c>
      <c r="F45" s="247" t="s">
        <v>229</v>
      </c>
      <c r="G45" s="240" t="s">
        <v>230</v>
      </c>
      <c r="H45" s="243" t="s">
        <v>231</v>
      </c>
      <c r="I45" s="241" t="s">
        <v>197</v>
      </c>
      <c r="J45" s="293">
        <v>8</v>
      </c>
      <c r="K45" s="302">
        <v>0.08</v>
      </c>
      <c r="L45" s="298" t="s">
        <v>232</v>
      </c>
      <c r="M45" s="273">
        <v>9</v>
      </c>
      <c r="N45" s="274" t="s">
        <v>233</v>
      </c>
      <c r="O45" s="305"/>
      <c r="P45" s="293"/>
      <c r="Q45" s="243" t="s">
        <v>37</v>
      </c>
      <c r="R45" s="243" t="s">
        <v>38</v>
      </c>
      <c r="S45" s="288">
        <v>5</v>
      </c>
      <c r="T45" s="262" t="s">
        <v>39</v>
      </c>
      <c r="U45" s="307" t="s">
        <v>52</v>
      </c>
      <c r="V45" s="36" t="s">
        <v>234</v>
      </c>
      <c r="W45" s="36"/>
      <c r="X45" s="36"/>
      <c r="Y45" s="36"/>
      <c r="Z45" s="36"/>
      <c r="AA45" s="263"/>
      <c r="AB45" s="256"/>
      <c r="AC45" s="263"/>
      <c r="AD45" s="263" t="s">
        <v>42</v>
      </c>
      <c r="AE45" s="296" t="s">
        <v>42</v>
      </c>
      <c r="AF45" s="256">
        <v>5</v>
      </c>
      <c r="AG45" s="256" t="s">
        <v>145</v>
      </c>
      <c r="AH45" s="104"/>
      <c r="AI45" s="104"/>
      <c r="AJ45" s="104"/>
    </row>
    <row r="46" spans="2:36" ht="311.25" customHeight="1">
      <c r="B46" s="263"/>
      <c r="C46" s="242"/>
      <c r="D46" s="243"/>
      <c r="E46" s="246"/>
      <c r="F46" s="246"/>
      <c r="G46" s="240"/>
      <c r="H46" s="243"/>
      <c r="I46" s="242"/>
      <c r="J46" s="295"/>
      <c r="K46" s="295"/>
      <c r="L46" s="299"/>
      <c r="M46" s="273"/>
      <c r="N46" s="274"/>
      <c r="O46" s="305"/>
      <c r="P46" s="295"/>
      <c r="Q46" s="243"/>
      <c r="R46" s="243"/>
      <c r="S46" s="288"/>
      <c r="T46" s="262"/>
      <c r="U46" s="308"/>
      <c r="V46" s="36" t="s">
        <v>235</v>
      </c>
      <c r="W46" s="36"/>
      <c r="X46" s="36"/>
      <c r="Y46" s="36"/>
      <c r="Z46" s="36"/>
      <c r="AA46" s="263"/>
      <c r="AB46" s="256"/>
      <c r="AC46" s="263"/>
      <c r="AD46" s="263"/>
      <c r="AE46" s="263"/>
      <c r="AF46" s="258"/>
      <c r="AG46" s="257"/>
      <c r="AH46" s="104"/>
      <c r="AI46" s="104"/>
      <c r="AJ46" s="104"/>
    </row>
    <row r="47" spans="2:36" ht="162.75" customHeight="1">
      <c r="B47" s="35">
        <v>27</v>
      </c>
      <c r="C47" s="34" t="s">
        <v>236</v>
      </c>
      <c r="D47" s="34" t="s">
        <v>237</v>
      </c>
      <c r="E47" s="164" t="s">
        <v>237</v>
      </c>
      <c r="F47" s="164" t="s">
        <v>238</v>
      </c>
      <c r="G47" s="169" t="s">
        <v>239</v>
      </c>
      <c r="H47" s="34" t="s">
        <v>238</v>
      </c>
      <c r="I47" s="33" t="s">
        <v>50</v>
      </c>
      <c r="J47" s="25">
        <v>1</v>
      </c>
      <c r="K47" s="132">
        <v>0.2</v>
      </c>
      <c r="L47" s="124" t="s">
        <v>240</v>
      </c>
      <c r="M47" s="1">
        <v>5</v>
      </c>
      <c r="N47" s="3" t="s">
        <v>241</v>
      </c>
      <c r="O47" s="136"/>
      <c r="P47" s="34"/>
      <c r="Q47" s="33" t="s">
        <v>50</v>
      </c>
      <c r="R47" s="33" t="s">
        <v>38</v>
      </c>
      <c r="S47" s="71">
        <v>4</v>
      </c>
      <c r="T47" s="77" t="s">
        <v>39</v>
      </c>
      <c r="U47" s="74" t="s">
        <v>52</v>
      </c>
      <c r="V47" s="36" t="s">
        <v>235</v>
      </c>
      <c r="W47" s="36"/>
      <c r="X47" s="36"/>
      <c r="Y47" s="36"/>
      <c r="Z47" s="36"/>
      <c r="AA47" s="35"/>
      <c r="AB47" s="25"/>
      <c r="AC47" s="35"/>
      <c r="AD47" s="51"/>
      <c r="AE47" s="112"/>
      <c r="AF47" s="108"/>
      <c r="AG47" s="109"/>
      <c r="AH47" s="103"/>
      <c r="AI47" s="103"/>
      <c r="AJ47" s="103"/>
    </row>
    <row r="48" spans="2:36" ht="162.75" customHeight="1">
      <c r="B48" s="35">
        <v>28</v>
      </c>
      <c r="C48" s="34" t="s">
        <v>242</v>
      </c>
      <c r="D48" s="34" t="s">
        <v>243</v>
      </c>
      <c r="E48" s="164" t="s">
        <v>243</v>
      </c>
      <c r="F48" s="165" t="s">
        <v>244</v>
      </c>
      <c r="G48" s="169" t="s">
        <v>245</v>
      </c>
      <c r="H48" s="34" t="s">
        <v>238</v>
      </c>
      <c r="I48" s="33" t="s">
        <v>50</v>
      </c>
      <c r="J48" s="25">
        <v>1</v>
      </c>
      <c r="K48" s="132">
        <v>0.2</v>
      </c>
      <c r="L48" s="124" t="s">
        <v>246</v>
      </c>
      <c r="M48" s="1">
        <v>3</v>
      </c>
      <c r="N48" s="3" t="s">
        <v>247</v>
      </c>
      <c r="O48"/>
      <c r="P48" s="34"/>
      <c r="Q48" s="33" t="s">
        <v>50</v>
      </c>
      <c r="R48" s="33" t="s">
        <v>38</v>
      </c>
      <c r="S48" s="71">
        <v>4</v>
      </c>
      <c r="T48" s="77" t="s">
        <v>39</v>
      </c>
      <c r="U48" s="74" t="s">
        <v>52</v>
      </c>
      <c r="V48" s="36" t="s">
        <v>235</v>
      </c>
      <c r="W48" s="36"/>
      <c r="X48" s="36"/>
      <c r="Y48" s="36"/>
      <c r="Z48" s="36"/>
      <c r="AA48" s="35"/>
      <c r="AB48" s="25"/>
      <c r="AC48" s="35"/>
      <c r="AD48" s="51"/>
      <c r="AE48" s="112"/>
      <c r="AF48" s="108"/>
      <c r="AG48" s="109"/>
      <c r="AH48" s="103"/>
      <c r="AI48" s="103"/>
      <c r="AJ48" s="103"/>
    </row>
    <row r="49" spans="2:36" ht="162.75" customHeight="1">
      <c r="B49" s="35">
        <v>29</v>
      </c>
      <c r="C49" s="34" t="s">
        <v>248</v>
      </c>
      <c r="D49" s="34" t="s">
        <v>249</v>
      </c>
      <c r="E49" s="164" t="s">
        <v>249</v>
      </c>
      <c r="F49" s="164" t="s">
        <v>23</v>
      </c>
      <c r="G49" s="169" t="s">
        <v>250</v>
      </c>
      <c r="H49" s="34" t="s">
        <v>23</v>
      </c>
      <c r="I49" s="33" t="s">
        <v>33</v>
      </c>
      <c r="J49" s="25">
        <v>7</v>
      </c>
      <c r="K49" s="132">
        <v>0.08</v>
      </c>
      <c r="L49" s="145" t="s">
        <v>251</v>
      </c>
      <c r="M49" s="1">
        <v>0</v>
      </c>
      <c r="N49" s="3" t="s">
        <v>252</v>
      </c>
      <c r="O49" s="147" t="s">
        <v>253</v>
      </c>
      <c r="P49" s="34">
        <v>0</v>
      </c>
      <c r="Q49" s="33" t="s">
        <v>37</v>
      </c>
      <c r="R49" s="33" t="s">
        <v>75</v>
      </c>
      <c r="S49" s="71">
        <v>1</v>
      </c>
      <c r="T49" s="77" t="s">
        <v>39</v>
      </c>
      <c r="U49" s="73" t="s">
        <v>40</v>
      </c>
      <c r="V49" s="27" t="s">
        <v>41</v>
      </c>
      <c r="W49" s="113"/>
      <c r="X49" s="113"/>
      <c r="Y49" s="113"/>
      <c r="Z49" s="113"/>
      <c r="AA49" s="35"/>
      <c r="AB49" s="25" t="s">
        <v>42</v>
      </c>
      <c r="AC49" s="35"/>
      <c r="AD49" s="51"/>
      <c r="AE49" s="112"/>
      <c r="AF49" s="106">
        <v>3</v>
      </c>
      <c r="AG49" s="107" t="s">
        <v>43</v>
      </c>
      <c r="AH49" s="103"/>
      <c r="AI49" s="103"/>
      <c r="AJ49" s="103"/>
    </row>
    <row r="50" spans="2:36" ht="162.75" customHeight="1">
      <c r="B50" s="263">
        <v>30</v>
      </c>
      <c r="C50" s="243" t="s">
        <v>254</v>
      </c>
      <c r="D50" s="243" t="s">
        <v>255</v>
      </c>
      <c r="E50" s="246" t="s">
        <v>255</v>
      </c>
      <c r="F50" s="297" t="s">
        <v>256</v>
      </c>
      <c r="G50" s="240" t="s">
        <v>257</v>
      </c>
      <c r="H50" s="243" t="s">
        <v>258</v>
      </c>
      <c r="I50" s="241" t="s">
        <v>165</v>
      </c>
      <c r="J50" s="293">
        <v>8</v>
      </c>
      <c r="K50" s="301">
        <v>7.0000000000000007E-2</v>
      </c>
      <c r="L50" s="300" t="s">
        <v>259</v>
      </c>
      <c r="M50" s="273">
        <v>0</v>
      </c>
      <c r="N50" s="274" t="s">
        <v>260</v>
      </c>
      <c r="O50" s="303"/>
      <c r="P50" s="293"/>
      <c r="Q50" s="254" t="s">
        <v>67</v>
      </c>
      <c r="R50" s="254" t="s">
        <v>38</v>
      </c>
      <c r="S50" s="279">
        <v>9</v>
      </c>
      <c r="T50" s="261"/>
      <c r="U50" s="280"/>
      <c r="V50" s="36" t="s">
        <v>261</v>
      </c>
      <c r="W50" s="36"/>
      <c r="X50" s="36"/>
      <c r="Y50" s="36"/>
      <c r="Z50" s="36"/>
      <c r="AA50" s="263"/>
      <c r="AB50" s="256"/>
      <c r="AC50" s="263"/>
      <c r="AD50" s="263"/>
      <c r="AE50" s="263"/>
      <c r="AF50" s="104"/>
      <c r="AG50" s="104"/>
      <c r="AH50" s="104"/>
      <c r="AI50" s="104"/>
      <c r="AJ50" s="104"/>
    </row>
    <row r="51" spans="2:36" ht="162.75" customHeight="1">
      <c r="B51" s="263"/>
      <c r="C51" s="243"/>
      <c r="D51" s="243"/>
      <c r="E51" s="246"/>
      <c r="F51" s="297"/>
      <c r="G51" s="240"/>
      <c r="H51" s="243"/>
      <c r="I51" s="242"/>
      <c r="J51" s="295"/>
      <c r="K51" s="299"/>
      <c r="L51" s="300"/>
      <c r="M51" s="273"/>
      <c r="N51" s="274"/>
      <c r="O51" s="304"/>
      <c r="P51" s="295"/>
      <c r="Q51" s="254"/>
      <c r="R51" s="254"/>
      <c r="S51" s="279"/>
      <c r="T51" s="261"/>
      <c r="U51" s="282"/>
      <c r="V51" s="36" t="s">
        <v>235</v>
      </c>
      <c r="W51" s="36"/>
      <c r="X51" s="36"/>
      <c r="Y51" s="36"/>
      <c r="Z51" s="36"/>
      <c r="AA51" s="263"/>
      <c r="AB51" s="256"/>
      <c r="AC51" s="263"/>
      <c r="AD51" s="263"/>
      <c r="AE51" s="263"/>
      <c r="AF51" s="104"/>
      <c r="AG51" s="104"/>
      <c r="AH51" s="104"/>
      <c r="AI51" s="104"/>
      <c r="AJ51" s="104"/>
    </row>
    <row r="52" spans="2:36" ht="162.75" customHeight="1">
      <c r="B52" s="35">
        <v>31</v>
      </c>
      <c r="C52" s="34" t="s">
        <v>262</v>
      </c>
      <c r="D52" s="34" t="s">
        <v>263</v>
      </c>
      <c r="E52" s="164" t="s">
        <v>263</v>
      </c>
      <c r="F52" s="167" t="s">
        <v>264</v>
      </c>
      <c r="G52" s="171" t="s">
        <v>265</v>
      </c>
      <c r="H52" s="53" t="s">
        <v>264</v>
      </c>
      <c r="I52" s="54" t="s">
        <v>50</v>
      </c>
      <c r="J52" s="123">
        <v>1</v>
      </c>
      <c r="K52" s="133">
        <v>0.2</v>
      </c>
      <c r="L52" s="146" t="s">
        <v>266</v>
      </c>
      <c r="M52" s="1">
        <v>0</v>
      </c>
      <c r="N52" s="3" t="s">
        <v>267</v>
      </c>
      <c r="O52" s="148"/>
      <c r="P52" s="53"/>
      <c r="Q52" s="54"/>
      <c r="R52" s="54" t="s">
        <v>75</v>
      </c>
      <c r="S52" s="71">
        <v>1</v>
      </c>
      <c r="T52" s="77" t="s">
        <v>39</v>
      </c>
      <c r="U52" s="73" t="s">
        <v>116</v>
      </c>
      <c r="V52" s="81" t="s">
        <v>268</v>
      </c>
      <c r="W52" s="117"/>
      <c r="X52" s="117"/>
      <c r="Y52" s="117"/>
      <c r="Z52" s="117"/>
      <c r="AA52" s="35"/>
      <c r="AB52" s="25"/>
      <c r="AC52" s="35"/>
      <c r="AD52" s="51"/>
      <c r="AE52" s="112"/>
      <c r="AF52" s="35"/>
      <c r="AG52" s="51"/>
      <c r="AH52" s="103"/>
      <c r="AI52" s="103"/>
      <c r="AJ52" s="103"/>
    </row>
    <row r="53" spans="2:36" ht="162.75" customHeight="1">
      <c r="B53" s="55">
        <v>32</v>
      </c>
      <c r="C53" s="56" t="s">
        <v>269</v>
      </c>
      <c r="D53" s="56" t="s">
        <v>270</v>
      </c>
      <c r="E53" s="164" t="s">
        <v>271</v>
      </c>
      <c r="F53" s="168" t="s">
        <v>272</v>
      </c>
      <c r="G53" s="169" t="s">
        <v>273</v>
      </c>
      <c r="H53" s="56" t="s">
        <v>274</v>
      </c>
      <c r="I53" s="119" t="s">
        <v>275</v>
      </c>
      <c r="J53" s="119">
        <v>10</v>
      </c>
      <c r="K53" s="134">
        <v>0.15</v>
      </c>
      <c r="L53" s="144" t="s">
        <v>276</v>
      </c>
      <c r="M53" s="1">
        <v>0</v>
      </c>
      <c r="N53" s="3" t="s">
        <v>277</v>
      </c>
      <c r="O53" s="149"/>
      <c r="P53" s="56"/>
      <c r="Q53" s="57" t="s">
        <v>67</v>
      </c>
      <c r="R53" s="57" t="s">
        <v>75</v>
      </c>
      <c r="S53" s="72">
        <v>1</v>
      </c>
      <c r="T53" s="80"/>
      <c r="U53" s="75"/>
      <c r="V53" s="30" t="s">
        <v>278</v>
      </c>
      <c r="W53" s="118"/>
      <c r="X53" s="118"/>
      <c r="Y53" s="118"/>
      <c r="Z53" s="118"/>
      <c r="AA53" s="55"/>
      <c r="AB53" s="58"/>
      <c r="AC53" s="55"/>
      <c r="AD53" s="59"/>
      <c r="AE53" s="59"/>
      <c r="AF53" s="105"/>
      <c r="AG53" s="105"/>
      <c r="AH53" s="105"/>
      <c r="AI53" s="105"/>
      <c r="AJ53" s="105"/>
    </row>
    <row r="54" spans="2:36" ht="162.75" customHeight="1">
      <c r="B54" s="35">
        <v>33</v>
      </c>
      <c r="C54" s="34" t="s">
        <v>279</v>
      </c>
      <c r="D54" s="34" t="s">
        <v>280</v>
      </c>
      <c r="E54" s="164" t="s">
        <v>280</v>
      </c>
      <c r="F54" s="164" t="s">
        <v>281</v>
      </c>
      <c r="G54" s="169" t="s">
        <v>282</v>
      </c>
      <c r="H54" s="34" t="s">
        <v>281</v>
      </c>
      <c r="I54" s="33" t="s">
        <v>50</v>
      </c>
      <c r="J54" s="25">
        <v>1</v>
      </c>
      <c r="K54" s="132">
        <v>0.2</v>
      </c>
      <c r="L54" s="124" t="s">
        <v>283</v>
      </c>
      <c r="M54" s="1">
        <v>0</v>
      </c>
      <c r="N54" s="3" t="s">
        <v>284</v>
      </c>
      <c r="O54" s="147"/>
      <c r="P54" s="34"/>
      <c r="Q54" s="33" t="s">
        <v>37</v>
      </c>
      <c r="R54" s="33" t="s">
        <v>75</v>
      </c>
      <c r="S54" s="71">
        <v>1</v>
      </c>
      <c r="T54" s="77" t="s">
        <v>39</v>
      </c>
      <c r="U54" s="73" t="s">
        <v>116</v>
      </c>
      <c r="V54" s="28" t="s">
        <v>285</v>
      </c>
      <c r="W54" s="116"/>
      <c r="X54" s="116"/>
      <c r="Y54" s="116"/>
      <c r="Z54" s="116"/>
      <c r="AA54" s="35"/>
      <c r="AB54" s="25"/>
      <c r="AC54" s="35"/>
      <c r="AD54" s="51"/>
      <c r="AE54" s="112"/>
      <c r="AF54" s="35"/>
      <c r="AG54" s="51"/>
      <c r="AH54" s="103"/>
      <c r="AI54" s="103"/>
      <c r="AJ54" s="103"/>
    </row>
    <row r="55" spans="2:36" ht="162.75" customHeight="1">
      <c r="B55" s="35">
        <v>34</v>
      </c>
      <c r="C55" s="34" t="s">
        <v>286</v>
      </c>
      <c r="D55" s="34" t="s">
        <v>287</v>
      </c>
      <c r="E55" s="164" t="s">
        <v>287</v>
      </c>
      <c r="F55" s="164" t="s">
        <v>288</v>
      </c>
      <c r="G55" s="169" t="s">
        <v>289</v>
      </c>
      <c r="H55" s="34" t="s">
        <v>288</v>
      </c>
      <c r="I55" s="33" t="s">
        <v>290</v>
      </c>
      <c r="J55" s="25">
        <v>8</v>
      </c>
      <c r="K55" s="132">
        <v>0.08</v>
      </c>
      <c r="L55" s="124" t="s">
        <v>291</v>
      </c>
      <c r="M55" s="1">
        <v>0</v>
      </c>
      <c r="N55" s="3" t="s">
        <v>292</v>
      </c>
      <c r="O55" s="147"/>
      <c r="P55" s="34"/>
      <c r="Q55" s="33" t="s">
        <v>37</v>
      </c>
      <c r="R55" s="33" t="s">
        <v>75</v>
      </c>
      <c r="S55" s="71">
        <v>1</v>
      </c>
      <c r="T55" s="77" t="s">
        <v>39</v>
      </c>
      <c r="U55" s="73" t="s">
        <v>116</v>
      </c>
      <c r="V55" s="28" t="s">
        <v>293</v>
      </c>
      <c r="W55" s="116"/>
      <c r="X55" s="116"/>
      <c r="Y55" s="116"/>
      <c r="Z55" s="116"/>
      <c r="AA55" s="35"/>
      <c r="AB55" s="25"/>
      <c r="AC55" s="35"/>
      <c r="AD55" s="51"/>
      <c r="AE55" s="112"/>
      <c r="AF55" s="35"/>
      <c r="AG55" s="51"/>
      <c r="AH55" s="103"/>
      <c r="AI55" s="103"/>
      <c r="AJ55" s="103"/>
    </row>
    <row r="56" spans="2:36" ht="162.75" customHeight="1">
      <c r="B56" s="35">
        <v>35</v>
      </c>
      <c r="C56" s="34" t="s">
        <v>294</v>
      </c>
      <c r="D56" s="34" t="s">
        <v>295</v>
      </c>
      <c r="E56" s="183" t="s">
        <v>296</v>
      </c>
      <c r="F56" s="164" t="s">
        <v>288</v>
      </c>
      <c r="G56" s="169" t="s">
        <v>297</v>
      </c>
      <c r="H56" s="34" t="s">
        <v>288</v>
      </c>
      <c r="I56" s="33" t="s">
        <v>290</v>
      </c>
      <c r="J56" s="25">
        <v>8</v>
      </c>
      <c r="K56" s="132">
        <v>0.08</v>
      </c>
      <c r="L56" s="124" t="s">
        <v>298</v>
      </c>
      <c r="M56" s="1">
        <v>10</v>
      </c>
      <c r="N56" s="3" t="s">
        <v>299</v>
      </c>
      <c r="O56" s="147"/>
      <c r="P56" s="34"/>
      <c r="Q56" s="33" t="s">
        <v>37</v>
      </c>
      <c r="R56" s="33" t="s">
        <v>75</v>
      </c>
      <c r="S56" s="71">
        <v>1</v>
      </c>
      <c r="T56" s="77" t="s">
        <v>39</v>
      </c>
      <c r="U56" s="73" t="s">
        <v>116</v>
      </c>
      <c r="V56" s="28" t="s">
        <v>293</v>
      </c>
      <c r="W56" s="116"/>
      <c r="X56" s="116"/>
      <c r="Y56" s="116"/>
      <c r="Z56" s="116"/>
      <c r="AA56" s="35"/>
      <c r="AB56" s="25"/>
      <c r="AC56" s="35"/>
      <c r="AD56" s="51"/>
      <c r="AE56" s="112"/>
      <c r="AF56" s="35"/>
      <c r="AG56" s="51"/>
      <c r="AH56" s="103"/>
      <c r="AI56" s="103"/>
      <c r="AJ56" s="103"/>
    </row>
    <row r="57" spans="2:36" ht="162.75" customHeight="1">
      <c r="B57" s="14"/>
      <c r="C57" s="7"/>
      <c r="D57" s="7"/>
      <c r="E57" s="62"/>
      <c r="F57" s="62"/>
      <c r="G57" s="7"/>
      <c r="H57" s="7"/>
      <c r="I57" s="37"/>
      <c r="J57" s="37"/>
      <c r="K57" s="14"/>
      <c r="L57" s="7"/>
      <c r="M57" s="7"/>
      <c r="N57" s="7"/>
      <c r="O57" s="62"/>
      <c r="P57" s="7"/>
      <c r="Q57" s="37"/>
      <c r="R57" s="41"/>
      <c r="S57" s="7"/>
      <c r="T57" s="78"/>
      <c r="U57" s="7"/>
      <c r="V57" s="62"/>
      <c r="W57" s="62"/>
      <c r="X57" s="62"/>
      <c r="Y57" s="62"/>
      <c r="Z57" s="62"/>
      <c r="AA57" s="11">
        <f>COUNTIF(AA3:AA56,"〇")</f>
        <v>10</v>
      </c>
      <c r="AB57" s="14">
        <f>COUNTIF(AB3:AB56,"〇")</f>
        <v>5</v>
      </c>
      <c r="AC57" s="14">
        <f>COUNTIF(AC3:AC56,"〇")</f>
        <v>8</v>
      </c>
      <c r="AD57" s="7">
        <f>COUNTIF(AD3:AD56,"〇")</f>
        <v>1</v>
      </c>
      <c r="AE57" s="7">
        <f>COUNTIF(AE3:AE56,"〇")</f>
        <v>1</v>
      </c>
      <c r="AF57" s="7"/>
      <c r="AG57" s="7"/>
      <c r="AH57" s="7"/>
      <c r="AI57" s="7"/>
      <c r="AJ57" s="7"/>
    </row>
  </sheetData>
  <autoFilter ref="B2:AJ56" xr:uid="{033E945B-F3DE-48C5-9972-FD75ADCE8ED1}"/>
  <mergeCells count="332">
    <mergeCell ref="O25:O28"/>
    <mergeCell ref="O23:O24"/>
    <mergeCell ref="O21:O22"/>
    <mergeCell ref="O18:O20"/>
    <mergeCell ref="O13:O15"/>
    <mergeCell ref="O16:O17"/>
    <mergeCell ref="M25:M28"/>
    <mergeCell ref="N25:N28"/>
    <mergeCell ref="M31:M32"/>
    <mergeCell ref="N31:N32"/>
    <mergeCell ref="M35:M36"/>
    <mergeCell ref="N35:N36"/>
    <mergeCell ref="M37:M38"/>
    <mergeCell ref="N37:N38"/>
    <mergeCell ref="M45:M46"/>
    <mergeCell ref="N45:N46"/>
    <mergeCell ref="I31:I32"/>
    <mergeCell ref="L31:L32"/>
    <mergeCell ref="P31:P32"/>
    <mergeCell ref="I35:I36"/>
    <mergeCell ref="L35:L36"/>
    <mergeCell ref="P35:P36"/>
    <mergeCell ref="I37:I38"/>
    <mergeCell ref="L37:L38"/>
    <mergeCell ref="P37:P38"/>
    <mergeCell ref="J35:J36"/>
    <mergeCell ref="K35:K36"/>
    <mergeCell ref="J31:J32"/>
    <mergeCell ref="K31:K32"/>
    <mergeCell ref="J37:J38"/>
    <mergeCell ref="K37:K38"/>
    <mergeCell ref="O37:O38"/>
    <mergeCell ref="O35:O36"/>
    <mergeCell ref="O31:O32"/>
    <mergeCell ref="I16:I17"/>
    <mergeCell ref="L16:L17"/>
    <mergeCell ref="P16:P17"/>
    <mergeCell ref="I23:I24"/>
    <mergeCell ref="L23:L24"/>
    <mergeCell ref="P23:P24"/>
    <mergeCell ref="I25:I28"/>
    <mergeCell ref="L25:L28"/>
    <mergeCell ref="P25:P28"/>
    <mergeCell ref="I21:I22"/>
    <mergeCell ref="L21:L22"/>
    <mergeCell ref="P21:P22"/>
    <mergeCell ref="J16:J17"/>
    <mergeCell ref="K16:K17"/>
    <mergeCell ref="J18:J20"/>
    <mergeCell ref="K18:K20"/>
    <mergeCell ref="J21:J22"/>
    <mergeCell ref="K21:K22"/>
    <mergeCell ref="J23:J24"/>
    <mergeCell ref="K23:K24"/>
    <mergeCell ref="J25:J28"/>
    <mergeCell ref="K25:K28"/>
    <mergeCell ref="M16:M17"/>
    <mergeCell ref="N16:N17"/>
    <mergeCell ref="I6:I8"/>
    <mergeCell ref="L6:L8"/>
    <mergeCell ref="P6:P8"/>
    <mergeCell ref="I10:I12"/>
    <mergeCell ref="L10:L12"/>
    <mergeCell ref="P10:P12"/>
    <mergeCell ref="I13:I15"/>
    <mergeCell ref="L13:L15"/>
    <mergeCell ref="P13:P15"/>
    <mergeCell ref="J6:J8"/>
    <mergeCell ref="K6:K8"/>
    <mergeCell ref="J10:J12"/>
    <mergeCell ref="K10:K12"/>
    <mergeCell ref="J13:J15"/>
    <mergeCell ref="K13:K15"/>
    <mergeCell ref="O10:O12"/>
    <mergeCell ref="M6:M8"/>
    <mergeCell ref="N6:N8"/>
    <mergeCell ref="M10:M12"/>
    <mergeCell ref="N10:N12"/>
    <mergeCell ref="M13:M15"/>
    <mergeCell ref="N13:N15"/>
    <mergeCell ref="O6:O8"/>
    <mergeCell ref="AE37:AE38"/>
    <mergeCell ref="AE45:AE46"/>
    <mergeCell ref="AA37:AA38"/>
    <mergeCell ref="AB37:AB38"/>
    <mergeCell ref="AC37:AC38"/>
    <mergeCell ref="T45:T46"/>
    <mergeCell ref="U37:U38"/>
    <mergeCell ref="U45:U46"/>
    <mergeCell ref="AE23:AE24"/>
    <mergeCell ref="AD37:AD38"/>
    <mergeCell ref="AE25:AE28"/>
    <mergeCell ref="U16:U17"/>
    <mergeCell ref="U18:U20"/>
    <mergeCell ref="U21:U22"/>
    <mergeCell ref="U23:U24"/>
    <mergeCell ref="AD21:AD22"/>
    <mergeCell ref="AA25:AA28"/>
    <mergeCell ref="AB25:AB28"/>
    <mergeCell ref="AC25:AC28"/>
    <mergeCell ref="AA18:AA20"/>
    <mergeCell ref="AB18:AB20"/>
    <mergeCell ref="AC18:AC20"/>
    <mergeCell ref="AD18:AD20"/>
    <mergeCell ref="S50:S51"/>
    <mergeCell ref="S23:S24"/>
    <mergeCell ref="R50:R51"/>
    <mergeCell ref="AA50:AA51"/>
    <mergeCell ref="AD50:AD51"/>
    <mergeCell ref="AB50:AB51"/>
    <mergeCell ref="AC50:AC51"/>
    <mergeCell ref="U50:U51"/>
    <mergeCell ref="R45:R46"/>
    <mergeCell ref="AA45:AA46"/>
    <mergeCell ref="AB45:AB46"/>
    <mergeCell ref="AC45:AC46"/>
    <mergeCell ref="AD45:AD46"/>
    <mergeCell ref="R37:R38"/>
    <mergeCell ref="U31:U32"/>
    <mergeCell ref="U35:U36"/>
    <mergeCell ref="AD25:AD28"/>
    <mergeCell ref="AD23:AD24"/>
    <mergeCell ref="S37:S38"/>
    <mergeCell ref="S45:S46"/>
    <mergeCell ref="S25:S28"/>
    <mergeCell ref="U25:U28"/>
    <mergeCell ref="R23:R24"/>
    <mergeCell ref="B50:B51"/>
    <mergeCell ref="C50:C51"/>
    <mergeCell ref="D50:D51"/>
    <mergeCell ref="F50:F51"/>
    <mergeCell ref="Q50:Q51"/>
    <mergeCell ref="B45:B46"/>
    <mergeCell ref="D45:D46"/>
    <mergeCell ref="F45:F46"/>
    <mergeCell ref="Q45:Q46"/>
    <mergeCell ref="I45:I46"/>
    <mergeCell ref="L45:L46"/>
    <mergeCell ref="P45:P46"/>
    <mergeCell ref="I50:I51"/>
    <mergeCell ref="L50:L51"/>
    <mergeCell ref="P50:P51"/>
    <mergeCell ref="J50:J51"/>
    <mergeCell ref="K50:K51"/>
    <mergeCell ref="J45:J46"/>
    <mergeCell ref="K45:K46"/>
    <mergeCell ref="O50:O51"/>
    <mergeCell ref="M50:M51"/>
    <mergeCell ref="N50:N51"/>
    <mergeCell ref="O45:O46"/>
    <mergeCell ref="AE50:AE51"/>
    <mergeCell ref="B37:B38"/>
    <mergeCell ref="C37:C38"/>
    <mergeCell ref="D37:D38"/>
    <mergeCell ref="F37:F38"/>
    <mergeCell ref="Q37:Q38"/>
    <mergeCell ref="AE35:AE36"/>
    <mergeCell ref="B31:B32"/>
    <mergeCell ref="C31:C32"/>
    <mergeCell ref="D31:D32"/>
    <mergeCell ref="F31:F32"/>
    <mergeCell ref="Q31:Q32"/>
    <mergeCell ref="R31:R32"/>
    <mergeCell ref="AA31:AA32"/>
    <mergeCell ref="AB31:AB32"/>
    <mergeCell ref="AC31:AC32"/>
    <mergeCell ref="AD31:AD32"/>
    <mergeCell ref="AE31:AE32"/>
    <mergeCell ref="R35:R36"/>
    <mergeCell ref="AA35:AA36"/>
    <mergeCell ref="AB35:AB36"/>
    <mergeCell ref="AC35:AC36"/>
    <mergeCell ref="AD35:AD36"/>
    <mergeCell ref="B35:B36"/>
    <mergeCell ref="S21:S22"/>
    <mergeCell ref="S35:S36"/>
    <mergeCell ref="B16:B17"/>
    <mergeCell ref="C16:C17"/>
    <mergeCell ref="D16:D17"/>
    <mergeCell ref="S16:S17"/>
    <mergeCell ref="S18:S20"/>
    <mergeCell ref="S31:S32"/>
    <mergeCell ref="D35:D36"/>
    <mergeCell ref="F35:F36"/>
    <mergeCell ref="Q35:Q36"/>
    <mergeCell ref="R21:R22"/>
    <mergeCell ref="C35:C36"/>
    <mergeCell ref="R18:R20"/>
    <mergeCell ref="B25:B28"/>
    <mergeCell ref="C25:C28"/>
    <mergeCell ref="D25:D28"/>
    <mergeCell ref="F25:F28"/>
    <mergeCell ref="Q25:Q28"/>
    <mergeCell ref="R25:R28"/>
    <mergeCell ref="F16:F17"/>
    <mergeCell ref="Q16:Q17"/>
    <mergeCell ref="C21:C22"/>
    <mergeCell ref="D21:D22"/>
    <mergeCell ref="AE18:AE20"/>
    <mergeCell ref="R16:R17"/>
    <mergeCell ref="AA16:AA17"/>
    <mergeCell ref="AB16:AB17"/>
    <mergeCell ref="AC16:AC17"/>
    <mergeCell ref="AD16:AD17"/>
    <mergeCell ref="AD10:AD12"/>
    <mergeCell ref="AE10:AE12"/>
    <mergeCell ref="B13:B15"/>
    <mergeCell ref="C13:C15"/>
    <mergeCell ref="D13:D15"/>
    <mergeCell ref="F13:F15"/>
    <mergeCell ref="Q13:Q15"/>
    <mergeCell ref="R13:R15"/>
    <mergeCell ref="AA13:AA15"/>
    <mergeCell ref="AB13:AB15"/>
    <mergeCell ref="AC13:AC15"/>
    <mergeCell ref="AD13:AD15"/>
    <mergeCell ref="AE13:AE15"/>
    <mergeCell ref="S10:S12"/>
    <mergeCell ref="AA10:AA12"/>
    <mergeCell ref="R10:R12"/>
    <mergeCell ref="AB10:AB12"/>
    <mergeCell ref="AC10:AC12"/>
    <mergeCell ref="B10:B12"/>
    <mergeCell ref="C10:C12"/>
    <mergeCell ref="D10:D12"/>
    <mergeCell ref="F10:F12"/>
    <mergeCell ref="S13:S15"/>
    <mergeCell ref="AA1:AE1"/>
    <mergeCell ref="B6:B8"/>
    <mergeCell ref="C6:C8"/>
    <mergeCell ref="D6:D8"/>
    <mergeCell ref="F6:F8"/>
    <mergeCell ref="Q6:Q8"/>
    <mergeCell ref="AA6:AA8"/>
    <mergeCell ref="AB6:AB8"/>
    <mergeCell ref="AC6:AC8"/>
    <mergeCell ref="AD6:AD8"/>
    <mergeCell ref="AE6:AE8"/>
    <mergeCell ref="R6:R8"/>
    <mergeCell ref="T6:T8"/>
    <mergeCell ref="S6:S8"/>
    <mergeCell ref="Q10:Q12"/>
    <mergeCell ref="T10:T12"/>
    <mergeCell ref="U6:U8"/>
    <mergeCell ref="U10:U12"/>
    <mergeCell ref="U13:U15"/>
    <mergeCell ref="F21:F22"/>
    <mergeCell ref="Q21:Q22"/>
    <mergeCell ref="B21:B22"/>
    <mergeCell ref="B23:B24"/>
    <mergeCell ref="C23:C24"/>
    <mergeCell ref="B18:B20"/>
    <mergeCell ref="C18:C20"/>
    <mergeCell ref="D18:D20"/>
    <mergeCell ref="F18:F20"/>
    <mergeCell ref="Q18:Q20"/>
    <mergeCell ref="D23:D24"/>
    <mergeCell ref="F23:F24"/>
    <mergeCell ref="Q23:Q24"/>
    <mergeCell ref="I18:I20"/>
    <mergeCell ref="L18:L20"/>
    <mergeCell ref="P18:P20"/>
    <mergeCell ref="M18:M20"/>
    <mergeCell ref="N18:N20"/>
    <mergeCell ref="M21:M22"/>
    <mergeCell ref="N21:N22"/>
    <mergeCell ref="M23:M24"/>
    <mergeCell ref="N23:N24"/>
    <mergeCell ref="AG31:AG32"/>
    <mergeCell ref="AF31:AF32"/>
    <mergeCell ref="AF45:AF46"/>
    <mergeCell ref="AG45:AG46"/>
    <mergeCell ref="AF23:AF24"/>
    <mergeCell ref="AG23:AG24"/>
    <mergeCell ref="T50:T51"/>
    <mergeCell ref="T13:T15"/>
    <mergeCell ref="T16:T17"/>
    <mergeCell ref="T18:T20"/>
    <mergeCell ref="T21:T22"/>
    <mergeCell ref="T23:T24"/>
    <mergeCell ref="T25:T28"/>
    <mergeCell ref="T31:T32"/>
    <mergeCell ref="T35:T36"/>
    <mergeCell ref="T37:T38"/>
    <mergeCell ref="AE16:AE17"/>
    <mergeCell ref="AE21:AE22"/>
    <mergeCell ref="AA23:AA24"/>
    <mergeCell ref="AB23:AB24"/>
    <mergeCell ref="AC23:AC24"/>
    <mergeCell ref="AA21:AA22"/>
    <mergeCell ref="AB21:AB22"/>
    <mergeCell ref="AC21:AC22"/>
    <mergeCell ref="G6:G8"/>
    <mergeCell ref="G10:G12"/>
    <mergeCell ref="G13:G15"/>
    <mergeCell ref="G16:G17"/>
    <mergeCell ref="G18:G20"/>
    <mergeCell ref="G21:G22"/>
    <mergeCell ref="G23:G24"/>
    <mergeCell ref="H6:H8"/>
    <mergeCell ref="H10:H12"/>
    <mergeCell ref="H13:H15"/>
    <mergeCell ref="H16:H17"/>
    <mergeCell ref="H18:H20"/>
    <mergeCell ref="H21:H22"/>
    <mergeCell ref="H23:H24"/>
    <mergeCell ref="E6:E8"/>
    <mergeCell ref="E10:E12"/>
    <mergeCell ref="E13:E15"/>
    <mergeCell ref="E16:E17"/>
    <mergeCell ref="E18:E20"/>
    <mergeCell ref="E21:E22"/>
    <mergeCell ref="E23:E24"/>
    <mergeCell ref="E25:E28"/>
    <mergeCell ref="E31:E32"/>
    <mergeCell ref="G25:G28"/>
    <mergeCell ref="G31:G32"/>
    <mergeCell ref="G35:G36"/>
    <mergeCell ref="G37:G38"/>
    <mergeCell ref="G45:G46"/>
    <mergeCell ref="G50:G51"/>
    <mergeCell ref="C45:C46"/>
    <mergeCell ref="H35:H36"/>
    <mergeCell ref="H37:H38"/>
    <mergeCell ref="H45:H46"/>
    <mergeCell ref="H50:H51"/>
    <mergeCell ref="E35:E36"/>
    <mergeCell ref="E37:E38"/>
    <mergeCell ref="E45:E46"/>
    <mergeCell ref="E50:E51"/>
    <mergeCell ref="H25:H28"/>
    <mergeCell ref="H31:H32"/>
  </mergeCells>
  <hyperlinks>
    <hyperlink ref="V7" r:id="rId1" xr:uid="{CD1673FA-4EC9-4B8F-BCD7-DF27F6D341F6}"/>
    <hyperlink ref="V16" r:id="rId2" xr:uid="{112CABE8-FBFB-40B4-B799-3040BFC549C1}"/>
    <hyperlink ref="V17" r:id="rId3" xr:uid="{F67F4139-DB9E-43DC-B4ED-19A3A8872A4D}"/>
    <hyperlink ref="V21" r:id="rId4" xr:uid="{4B50FF8B-CDB7-46B7-87D8-3885DBF1EDF6}"/>
    <hyperlink ref="V22" r:id="rId5" xr:uid="{B0ADC6B6-4083-4318-A661-EEAA0573EBF7}"/>
    <hyperlink ref="V35" r:id="rId6" xr:uid="{F8127D00-DE99-41AF-8391-D7B6E69E0886}"/>
    <hyperlink ref="V36" r:id="rId7" xr:uid="{4C9B45D9-537C-462B-9FEF-8C673271206A}"/>
    <hyperlink ref="V31" r:id="rId8" xr:uid="{D697966E-F072-4397-9561-7A2381A3F7F9}"/>
    <hyperlink ref="V37" r:id="rId9" xr:uid="{6094F1AA-9699-4C98-9801-4C527226A4F5}"/>
    <hyperlink ref="V38" r:id="rId10" xr:uid="{79078CC2-FC2D-410A-BF93-A3C17FD2A793}"/>
    <hyperlink ref="V45" r:id="rId11" xr:uid="{470ED7B7-6480-4A3F-842C-7CE137DDF3B5}"/>
    <hyperlink ref="V46" r:id="rId12" xr:uid="{19615521-E1FA-4BC1-B993-A2B103A32E29}"/>
    <hyperlink ref="V51" r:id="rId13" xr:uid="{8B67710A-3877-41A4-8527-CDA637B6A86A}"/>
    <hyperlink ref="V50" r:id="rId14" xr:uid="{E2A8DF90-1D8B-4DD4-85B2-DE5B01D1AFD8}"/>
    <hyperlink ref="V23" r:id="rId15" xr:uid="{399CE393-2163-44BB-8320-F81649CA5329}"/>
    <hyperlink ref="V24" r:id="rId16" xr:uid="{86C7323F-07AC-4966-8442-5AF4DB0822B8}"/>
    <hyperlink ref="V3" r:id="rId17" xr:uid="{81C28370-EB61-4016-A7F6-AD1D6026BEBB}"/>
    <hyperlink ref="V29" r:id="rId18" xr:uid="{74BAB06D-01BA-4795-ACC9-382E7875A0FA}"/>
    <hyperlink ref="V30" r:id="rId19" xr:uid="{3781798A-FEF7-481B-B4B6-C14F94E77C9E}"/>
    <hyperlink ref="V39" r:id="rId20" xr:uid="{F3AEEED9-5E8D-45EF-AAF2-541E5E05320C}"/>
    <hyperlink ref="V40" r:id="rId21" xr:uid="{5BBA675A-F0CF-40F7-9EF7-54B56DE20CF4}"/>
    <hyperlink ref="V41" r:id="rId22" xr:uid="{EE9AA266-E430-4A4B-9F2D-3A44B9E025A6}"/>
    <hyperlink ref="V42" r:id="rId23" xr:uid="{54D70D95-6D71-45AF-912D-8ED047017DD4}"/>
    <hyperlink ref="V43" r:id="rId24" xr:uid="{2A6D6B8E-DC50-45EF-8FED-E91F4D48349B}"/>
    <hyperlink ref="V47" r:id="rId25" xr:uid="{78BC24FF-3A7D-406B-ABE7-EAD9585E5DBC}"/>
    <hyperlink ref="V48" r:id="rId26" xr:uid="{96D80D56-8758-4728-8175-7F1DD457E0A0}"/>
    <hyperlink ref="V49" r:id="rId27" xr:uid="{7BA71326-E566-4003-9AB7-901654D27F55}"/>
    <hyperlink ref="V56" r:id="rId28" xr:uid="{77C536AE-CE19-4A83-9A9E-D4C0CF6D4A06}"/>
    <hyperlink ref="V55" r:id="rId29" xr:uid="{543EDD93-6276-44BF-B392-1B2B6E3AB683}"/>
    <hyperlink ref="V53" r:id="rId30" xr:uid="{7FA6DFF4-3F87-482A-84FE-731869DE1C61}"/>
    <hyperlink ref="V54" r:id="rId31" xr:uid="{2E3B3194-23A8-4463-9292-291B747E9F12}"/>
    <hyperlink ref="V52" r:id="rId32" xr:uid="{B3F7D2E4-0C0A-4A8D-B893-D28464B30368}"/>
    <hyperlink ref="V4" r:id="rId33"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EA23A334-0CD1-413F-9F27-22D11F404F24}"/>
    <hyperlink ref="V5" r:id="rId34"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BECDE455-E86B-4994-AAE8-25F14E388C3D}"/>
    <hyperlink ref="V9" r:id="rId35"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176B3CC5-1DB5-444A-9B80-3D75AD7A4F15}"/>
    <hyperlink ref="V33" r:id="rId36"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80ACE012-66B2-4A6D-A1F0-58B5A3DEADF6}"/>
    <hyperlink ref="V34" r:id="rId37"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AAEED1CD-640D-4326-8587-B541654DC758}"/>
    <hyperlink ref="V6" r:id="rId38"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F148A4E7-7A5D-413F-8C4D-C658BD766C91}"/>
    <hyperlink ref="V10" r:id="rId39"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EC8766BC-7D72-45AC-86C2-6CD710019762}"/>
    <hyperlink ref="V13" r:id="rId40"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50695746-8AC5-499C-9577-FDE1F6BC1489}"/>
    <hyperlink ref="V14" r:id="rId41" xr:uid="{7BC31E47-29D5-4988-ACCB-08D884D1E65A}"/>
    <hyperlink ref="V15" r:id="rId42" xr:uid="{3E01F400-04CF-4720-B850-7878B4B2C62D}"/>
    <hyperlink ref="V18" r:id="rId43"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73A9E6CE-6FB6-4816-B8AF-F62ECE0E5E50}"/>
    <hyperlink ref="V19" r:id="rId44" xr:uid="{F9D17B23-08F3-4BC7-A155-6377BB86F930}"/>
    <hyperlink ref="V20" r:id="rId45" xr:uid="{48D4ABF8-A529-49B9-957E-326BEA27EA0A}"/>
    <hyperlink ref="V25" r:id="rId46"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793EDEE6-9A07-45AA-A2CA-0C7C2F227615}"/>
    <hyperlink ref="V26" r:id="rId47" xr:uid="{5A3C32C8-F312-4087-8A2E-F03AB1ADF45A}"/>
    <hyperlink ref="V27" r:id="rId48" xr:uid="{824B1EE3-68C4-468E-98D1-775A6ABAC278}"/>
    <hyperlink ref="V11" r:id="rId49" xr:uid="{D1E71B35-1C55-46B8-8AC3-7CB947D4DF1E}"/>
    <hyperlink ref="V12" r:id="rId50" xr:uid="{FFAB7404-9B9C-47E8-8FE3-FD007EC3B234}"/>
    <hyperlink ref="V8" r:id="rId51" display="工事結果情報" xr:uid="{C8E52160-652C-4238-A575-FDB7936CBCF0}"/>
    <hyperlink ref="V28" r:id="rId52" display="工事結果情報" xr:uid="{BBBC5620-9F21-444A-932F-3A6FD1E5A8FB}"/>
    <hyperlink ref="V32" r:id="rId53" xr:uid="{9870DF80-6385-4B75-8F2B-E8636EC72A83}"/>
    <hyperlink ref="V44" r:id="rId54" xr:uid="{7C81EF7B-D340-4657-9EF0-A2A5F8629C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F5F14-CF15-41D6-B75E-049AB285907B}">
  <dimension ref="A2:Y58"/>
  <sheetViews>
    <sheetView tabSelected="1" topLeftCell="A2" workbookViewId="0">
      <pane ySplit="1" topLeftCell="A3" activePane="bottomLeft" state="frozen"/>
      <selection pane="bottomLeft" activeCell="S36" sqref="R36:S37"/>
    </sheetView>
  </sheetViews>
  <sheetFormatPr defaultRowHeight="26.25"/>
  <cols>
    <col min="2" max="2" width="9.140625" style="12"/>
    <col min="3" max="3" width="47.85546875" customWidth="1"/>
    <col min="4" max="4" width="27.85546875" customWidth="1"/>
    <col min="5" max="5" width="39.42578125" style="38" customWidth="1"/>
    <col min="6" max="6" width="29.5703125" customWidth="1"/>
    <col min="7" max="7" width="45.5703125" customWidth="1"/>
    <col min="8" max="9" width="45.5703125" style="38" customWidth="1"/>
    <col min="10" max="11" width="45.5703125" customWidth="1"/>
    <col min="12" max="12" width="12" style="151" customWidth="1"/>
    <col min="13" max="13" width="45.5703125" style="185" customWidth="1"/>
    <col min="14" max="15" width="13.7109375" style="12" customWidth="1"/>
    <col min="16" max="18" width="26.7109375" style="38" customWidth="1"/>
    <col min="19" max="19" width="52.85546875" style="20" customWidth="1"/>
    <col min="20" max="24" width="12.7109375" style="12" hidden="1" customWidth="1"/>
    <col min="25" max="25" width="26.140625" customWidth="1"/>
  </cols>
  <sheetData>
    <row r="2" spans="1:25" ht="28.5">
      <c r="A2" s="120"/>
      <c r="B2" s="78"/>
      <c r="C2" s="186"/>
      <c r="D2" s="186"/>
      <c r="E2" s="41"/>
      <c r="F2" s="186"/>
      <c r="G2" s="186"/>
      <c r="H2" s="41"/>
      <c r="I2" s="41"/>
      <c r="J2" s="186"/>
      <c r="K2" s="186"/>
      <c r="L2" s="187"/>
      <c r="M2" s="19"/>
      <c r="N2" s="78"/>
      <c r="O2" s="78"/>
      <c r="P2" s="41"/>
      <c r="Q2" s="41"/>
      <c r="R2" s="41"/>
      <c r="S2" s="19"/>
      <c r="T2" s="365" t="s">
        <v>300</v>
      </c>
      <c r="U2" s="365"/>
      <c r="V2" s="365"/>
      <c r="W2" s="365"/>
      <c r="X2" s="365"/>
    </row>
    <row r="3" spans="1:25" s="39" customFormat="1" ht="47.25">
      <c r="B3" s="8" t="s">
        <v>301</v>
      </c>
      <c r="C3" s="8" t="s">
        <v>302</v>
      </c>
      <c r="D3" s="8" t="s">
        <v>303</v>
      </c>
      <c r="E3" s="156" t="s">
        <v>304</v>
      </c>
      <c r="F3" s="8" t="s">
        <v>305</v>
      </c>
      <c r="G3" s="8" t="s">
        <v>306</v>
      </c>
      <c r="H3" s="126" t="s">
        <v>8</v>
      </c>
      <c r="I3" s="126" t="s">
        <v>9</v>
      </c>
      <c r="J3" s="8" t="s">
        <v>10</v>
      </c>
      <c r="K3" s="184" t="s">
        <v>307</v>
      </c>
      <c r="L3" s="150" t="s">
        <v>12</v>
      </c>
      <c r="M3" s="142" t="s">
        <v>13</v>
      </c>
      <c r="N3" s="8" t="s">
        <v>16</v>
      </c>
      <c r="O3" s="31" t="s">
        <v>18</v>
      </c>
      <c r="P3" s="61" t="s">
        <v>308</v>
      </c>
      <c r="Q3" s="61" t="s">
        <v>19</v>
      </c>
      <c r="R3" s="61" t="s">
        <v>20</v>
      </c>
      <c r="S3" s="31" t="s">
        <v>21</v>
      </c>
      <c r="T3" s="31" t="s">
        <v>309</v>
      </c>
      <c r="U3" s="31" t="s">
        <v>310</v>
      </c>
      <c r="V3" s="8" t="s">
        <v>311</v>
      </c>
      <c r="W3" s="8" t="s">
        <v>312</v>
      </c>
      <c r="X3" s="229" t="s">
        <v>313</v>
      </c>
      <c r="Y3" s="227" t="s">
        <v>314</v>
      </c>
    </row>
    <row r="4" spans="1:25" ht="282" customHeight="1">
      <c r="A4" s="120" t="s">
        <v>315</v>
      </c>
      <c r="B4" s="13">
        <v>1</v>
      </c>
      <c r="C4" s="162" t="s">
        <v>316</v>
      </c>
      <c r="D4" s="9" t="s">
        <v>317</v>
      </c>
      <c r="E4" s="154" t="s">
        <v>318</v>
      </c>
      <c r="F4" s="10" t="s">
        <v>41</v>
      </c>
      <c r="G4" s="152"/>
      <c r="H4" s="127" t="s">
        <v>33</v>
      </c>
      <c r="I4" s="24">
        <v>7</v>
      </c>
      <c r="J4" s="131">
        <v>0.08</v>
      </c>
      <c r="K4" s="128" t="s">
        <v>319</v>
      </c>
      <c r="L4" s="188">
        <v>0</v>
      </c>
      <c r="M4" s="189" t="s">
        <v>320</v>
      </c>
      <c r="N4" s="137" t="s">
        <v>37</v>
      </c>
      <c r="O4" s="32">
        <v>1</v>
      </c>
      <c r="P4" s="48" t="s">
        <v>38</v>
      </c>
      <c r="Q4" s="48"/>
      <c r="R4" s="48"/>
      <c r="S4" s="27" t="s">
        <v>68</v>
      </c>
      <c r="T4" s="15"/>
      <c r="U4" s="15" t="s">
        <v>321</v>
      </c>
      <c r="V4" s="15"/>
      <c r="W4" s="15"/>
      <c r="X4" s="230"/>
      <c r="Y4" s="1" t="s">
        <v>322</v>
      </c>
    </row>
    <row r="5" spans="1:25" ht="252.75" customHeight="1">
      <c r="A5" s="120"/>
      <c r="B5" s="13">
        <v>2</v>
      </c>
      <c r="C5" s="9" t="s">
        <v>323</v>
      </c>
      <c r="D5" s="9" t="s">
        <v>324</v>
      </c>
      <c r="E5" s="155" t="s">
        <v>325</v>
      </c>
      <c r="F5" s="10" t="s">
        <v>326</v>
      </c>
      <c r="G5" s="10" t="s">
        <v>326</v>
      </c>
      <c r="H5" s="127" t="s">
        <v>47</v>
      </c>
      <c r="I5" s="24">
        <v>7</v>
      </c>
      <c r="J5" s="131">
        <v>0.1</v>
      </c>
      <c r="K5" s="128" t="s">
        <v>327</v>
      </c>
      <c r="L5" s="188">
        <v>0</v>
      </c>
      <c r="M5" s="189" t="s">
        <v>328</v>
      </c>
      <c r="N5" s="137" t="s">
        <v>50</v>
      </c>
      <c r="O5" s="32">
        <v>1</v>
      </c>
      <c r="P5" s="48" t="s">
        <v>51</v>
      </c>
      <c r="Q5" s="48"/>
      <c r="R5" s="48"/>
      <c r="S5" s="190" t="s">
        <v>53</v>
      </c>
      <c r="T5" s="13" t="s">
        <v>321</v>
      </c>
      <c r="U5" s="15"/>
      <c r="V5" s="15"/>
      <c r="W5" s="15"/>
      <c r="X5" s="230"/>
      <c r="Y5" s="1" t="s">
        <v>329</v>
      </c>
    </row>
    <row r="6" spans="1:25" ht="237" customHeight="1">
      <c r="A6" s="120"/>
      <c r="B6" s="13">
        <v>3</v>
      </c>
      <c r="C6" s="9" t="s">
        <v>330</v>
      </c>
      <c r="D6" s="9" t="s">
        <v>331</v>
      </c>
      <c r="E6" s="155" t="s">
        <v>332</v>
      </c>
      <c r="F6" s="10" t="s">
        <v>326</v>
      </c>
      <c r="G6" s="10" t="s">
        <v>326</v>
      </c>
      <c r="H6" s="127" t="s">
        <v>47</v>
      </c>
      <c r="I6" s="24">
        <v>7</v>
      </c>
      <c r="J6" s="131">
        <v>0.1</v>
      </c>
      <c r="K6" s="128" t="s">
        <v>333</v>
      </c>
      <c r="L6" s="188">
        <v>0</v>
      </c>
      <c r="M6" s="189" t="s">
        <v>334</v>
      </c>
      <c r="N6" s="137" t="s">
        <v>50</v>
      </c>
      <c r="O6" s="32">
        <v>1</v>
      </c>
      <c r="P6" s="48" t="s">
        <v>51</v>
      </c>
      <c r="Q6" s="48"/>
      <c r="R6" s="48"/>
      <c r="S6" s="190" t="s">
        <v>59</v>
      </c>
      <c r="T6" s="13" t="s">
        <v>335</v>
      </c>
      <c r="U6" s="15"/>
      <c r="V6" s="15"/>
      <c r="W6" s="15"/>
      <c r="X6" s="230"/>
      <c r="Y6" s="1" t="s">
        <v>329</v>
      </c>
    </row>
    <row r="7" spans="1:25" ht="41.25" customHeight="1">
      <c r="A7" s="120"/>
      <c r="B7" s="339">
        <v>4</v>
      </c>
      <c r="C7" s="315" t="s">
        <v>336</v>
      </c>
      <c r="D7" s="366" t="s">
        <v>337</v>
      </c>
      <c r="E7" s="317" t="s">
        <v>338</v>
      </c>
      <c r="F7" s="315" t="s">
        <v>339</v>
      </c>
      <c r="G7" s="315" t="s">
        <v>339</v>
      </c>
      <c r="H7" s="315" t="s">
        <v>64</v>
      </c>
      <c r="I7" s="270">
        <v>8</v>
      </c>
      <c r="J7" s="312">
        <v>0.02</v>
      </c>
      <c r="K7" s="319" t="s">
        <v>340</v>
      </c>
      <c r="L7" s="354">
        <v>0</v>
      </c>
      <c r="M7" s="355" t="s">
        <v>341</v>
      </c>
      <c r="N7" s="335" t="s">
        <v>67</v>
      </c>
      <c r="O7" s="337">
        <v>3</v>
      </c>
      <c r="P7" s="277" t="s">
        <v>38</v>
      </c>
      <c r="Q7" s="277"/>
      <c r="R7" s="277"/>
      <c r="S7" s="190" t="s">
        <v>59</v>
      </c>
      <c r="T7" s="339" t="s">
        <v>321</v>
      </c>
      <c r="U7" s="339" t="s">
        <v>321</v>
      </c>
      <c r="V7" s="358" t="s">
        <v>321</v>
      </c>
      <c r="W7" s="358"/>
      <c r="X7" s="361"/>
      <c r="Y7" s="273" t="s">
        <v>342</v>
      </c>
    </row>
    <row r="8" spans="1:25" ht="41.25" customHeight="1">
      <c r="A8" s="120"/>
      <c r="B8" s="345"/>
      <c r="C8" s="318"/>
      <c r="D8" s="322"/>
      <c r="E8" s="322"/>
      <c r="F8" s="318"/>
      <c r="G8" s="318"/>
      <c r="H8" s="318"/>
      <c r="I8" s="271"/>
      <c r="J8" s="271"/>
      <c r="K8" s="372"/>
      <c r="L8" s="354"/>
      <c r="M8" s="355"/>
      <c r="N8" s="364"/>
      <c r="O8" s="371"/>
      <c r="P8" s="277"/>
      <c r="Q8" s="277"/>
      <c r="R8" s="277"/>
      <c r="S8" s="27" t="s">
        <v>68</v>
      </c>
      <c r="T8" s="345"/>
      <c r="U8" s="345"/>
      <c r="V8" s="359"/>
      <c r="W8" s="359"/>
      <c r="X8" s="362"/>
      <c r="Y8" s="273"/>
    </row>
    <row r="9" spans="1:25" ht="41.25" customHeight="1">
      <c r="A9" s="120"/>
      <c r="B9" s="340"/>
      <c r="C9" s="316"/>
      <c r="D9" s="323"/>
      <c r="E9" s="323"/>
      <c r="F9" s="316"/>
      <c r="G9" s="316"/>
      <c r="H9" s="316"/>
      <c r="I9" s="272"/>
      <c r="J9" s="272"/>
      <c r="K9" s="320"/>
      <c r="L9" s="354"/>
      <c r="M9" s="355"/>
      <c r="N9" s="336"/>
      <c r="O9" s="338"/>
      <c r="P9" s="277"/>
      <c r="Q9" s="277"/>
      <c r="R9" s="277"/>
      <c r="S9" s="191" t="s">
        <v>343</v>
      </c>
      <c r="T9" s="340"/>
      <c r="U9" s="340"/>
      <c r="V9" s="360"/>
      <c r="W9" s="360"/>
      <c r="X9" s="363"/>
      <c r="Y9" s="273"/>
    </row>
    <row r="10" spans="1:25" ht="237" customHeight="1">
      <c r="A10" s="120"/>
      <c r="B10" s="13">
        <v>5</v>
      </c>
      <c r="C10" s="9" t="s">
        <v>344</v>
      </c>
      <c r="D10" s="9" t="s">
        <v>345</v>
      </c>
      <c r="E10" s="154" t="s">
        <v>346</v>
      </c>
      <c r="F10" s="10" t="s">
        <v>326</v>
      </c>
      <c r="G10" s="10" t="s">
        <v>326</v>
      </c>
      <c r="H10" s="127" t="s">
        <v>47</v>
      </c>
      <c r="I10" s="24">
        <v>7</v>
      </c>
      <c r="J10" s="131">
        <v>0.1</v>
      </c>
      <c r="K10" s="128" t="s">
        <v>347</v>
      </c>
      <c r="L10" s="188">
        <v>0</v>
      </c>
      <c r="M10" s="189" t="s">
        <v>348</v>
      </c>
      <c r="N10" s="137" t="s">
        <v>50</v>
      </c>
      <c r="O10" s="32">
        <v>1</v>
      </c>
      <c r="P10" s="48" t="s">
        <v>75</v>
      </c>
      <c r="Q10" s="48"/>
      <c r="R10" s="48"/>
      <c r="S10" s="190" t="s">
        <v>53</v>
      </c>
      <c r="T10" s="13" t="s">
        <v>321</v>
      </c>
      <c r="U10" s="13"/>
      <c r="V10" s="13"/>
      <c r="W10" s="13"/>
      <c r="X10" s="231"/>
      <c r="Y10" s="1" t="s">
        <v>329</v>
      </c>
    </row>
    <row r="11" spans="1:25" ht="33.75" customHeight="1">
      <c r="A11" s="120"/>
      <c r="B11" s="339">
        <v>6</v>
      </c>
      <c r="C11" s="315" t="s">
        <v>349</v>
      </c>
      <c r="D11" s="315" t="s">
        <v>350</v>
      </c>
      <c r="E11" s="317" t="s">
        <v>351</v>
      </c>
      <c r="F11" s="315" t="s">
        <v>352</v>
      </c>
      <c r="G11" s="315" t="s">
        <v>352</v>
      </c>
      <c r="H11" s="315" t="s">
        <v>47</v>
      </c>
      <c r="I11" s="270">
        <v>7</v>
      </c>
      <c r="J11" s="312">
        <v>0.1</v>
      </c>
      <c r="K11" s="319" t="s">
        <v>353</v>
      </c>
      <c r="L11" s="374">
        <v>0</v>
      </c>
      <c r="M11" s="355" t="s">
        <v>354</v>
      </c>
      <c r="N11" s="367" t="s">
        <v>37</v>
      </c>
      <c r="O11" s="324">
        <v>3</v>
      </c>
      <c r="P11" s="243" t="s">
        <v>51</v>
      </c>
      <c r="Q11" s="243"/>
      <c r="R11" s="243"/>
      <c r="S11" s="190" t="s">
        <v>53</v>
      </c>
      <c r="T11" s="339" t="s">
        <v>355</v>
      </c>
      <c r="U11" s="339"/>
      <c r="V11" s="339"/>
      <c r="W11" s="339"/>
      <c r="X11" s="343"/>
      <c r="Y11" s="314" t="s">
        <v>329</v>
      </c>
    </row>
    <row r="12" spans="1:25" ht="33.75" customHeight="1">
      <c r="A12" s="120"/>
      <c r="B12" s="345"/>
      <c r="C12" s="318"/>
      <c r="D12" s="318"/>
      <c r="E12" s="318"/>
      <c r="F12" s="318"/>
      <c r="G12" s="318"/>
      <c r="H12" s="318"/>
      <c r="I12" s="271"/>
      <c r="J12" s="271"/>
      <c r="K12" s="372"/>
      <c r="L12" s="374"/>
      <c r="M12" s="355"/>
      <c r="N12" s="368"/>
      <c r="O12" s="325"/>
      <c r="P12" s="243"/>
      <c r="Q12" s="243"/>
      <c r="R12" s="243"/>
      <c r="S12" s="191" t="s">
        <v>83</v>
      </c>
      <c r="T12" s="345"/>
      <c r="U12" s="345"/>
      <c r="V12" s="345"/>
      <c r="W12" s="345"/>
      <c r="X12" s="346"/>
      <c r="Y12" s="314"/>
    </row>
    <row r="13" spans="1:25" ht="33.75" customHeight="1">
      <c r="A13" s="120"/>
      <c r="B13" s="340"/>
      <c r="C13" s="316"/>
      <c r="D13" s="316"/>
      <c r="E13" s="316"/>
      <c r="F13" s="316"/>
      <c r="G13" s="316"/>
      <c r="H13" s="316"/>
      <c r="I13" s="272"/>
      <c r="J13" s="272"/>
      <c r="K13" s="320"/>
      <c r="L13" s="374"/>
      <c r="M13" s="355"/>
      <c r="N13" s="369"/>
      <c r="O13" s="326"/>
      <c r="P13" s="243"/>
      <c r="Q13" s="243"/>
      <c r="R13" s="243"/>
      <c r="S13" s="191" t="s">
        <v>84</v>
      </c>
      <c r="T13" s="340"/>
      <c r="U13" s="340"/>
      <c r="V13" s="340"/>
      <c r="W13" s="340"/>
      <c r="X13" s="344"/>
      <c r="Y13" s="314"/>
    </row>
    <row r="14" spans="1:25" ht="36.75" customHeight="1">
      <c r="A14" s="120"/>
      <c r="B14" s="339">
        <v>7</v>
      </c>
      <c r="C14" s="315" t="s">
        <v>356</v>
      </c>
      <c r="D14" s="315" t="s">
        <v>357</v>
      </c>
      <c r="E14" s="317" t="s">
        <v>358</v>
      </c>
      <c r="F14" s="315" t="s">
        <v>359</v>
      </c>
      <c r="G14" s="315" t="s">
        <v>359</v>
      </c>
      <c r="H14" s="315" t="s">
        <v>47</v>
      </c>
      <c r="I14" s="270">
        <v>7</v>
      </c>
      <c r="J14" s="312">
        <v>0.1</v>
      </c>
      <c r="K14" s="319" t="s">
        <v>360</v>
      </c>
      <c r="L14" s="354">
        <v>5</v>
      </c>
      <c r="M14" s="355" t="s">
        <v>361</v>
      </c>
      <c r="N14" s="347" t="s">
        <v>67</v>
      </c>
      <c r="O14" s="324">
        <v>3</v>
      </c>
      <c r="P14" s="243" t="s">
        <v>51</v>
      </c>
      <c r="Q14" s="243"/>
      <c r="R14" s="243"/>
      <c r="S14" s="190" t="s">
        <v>53</v>
      </c>
      <c r="T14" s="339" t="s">
        <v>355</v>
      </c>
      <c r="U14" s="339"/>
      <c r="V14" s="339"/>
      <c r="W14" s="339"/>
      <c r="X14" s="343"/>
      <c r="Y14" s="314" t="s">
        <v>329</v>
      </c>
    </row>
    <row r="15" spans="1:25" ht="36.75" customHeight="1">
      <c r="A15" s="120"/>
      <c r="B15" s="345"/>
      <c r="C15" s="318"/>
      <c r="D15" s="318"/>
      <c r="E15" s="318"/>
      <c r="F15" s="318"/>
      <c r="G15" s="318"/>
      <c r="H15" s="318"/>
      <c r="I15" s="271"/>
      <c r="J15" s="271"/>
      <c r="K15" s="372"/>
      <c r="L15" s="354"/>
      <c r="M15" s="355"/>
      <c r="N15" s="348"/>
      <c r="O15" s="325"/>
      <c r="P15" s="243"/>
      <c r="Q15" s="243"/>
      <c r="R15" s="243"/>
      <c r="S15" s="191" t="s">
        <v>83</v>
      </c>
      <c r="T15" s="345"/>
      <c r="U15" s="345"/>
      <c r="V15" s="345"/>
      <c r="W15" s="345"/>
      <c r="X15" s="346"/>
      <c r="Y15" s="314"/>
    </row>
    <row r="16" spans="1:25" ht="36.75" customHeight="1">
      <c r="A16" s="120"/>
      <c r="B16" s="340"/>
      <c r="C16" s="316"/>
      <c r="D16" s="316"/>
      <c r="E16" s="316"/>
      <c r="F16" s="316"/>
      <c r="G16" s="316"/>
      <c r="H16" s="318"/>
      <c r="I16" s="272"/>
      <c r="J16" s="272"/>
      <c r="K16" s="372"/>
      <c r="L16" s="354"/>
      <c r="M16" s="355"/>
      <c r="N16" s="370"/>
      <c r="O16" s="326"/>
      <c r="P16" s="243"/>
      <c r="Q16" s="243"/>
      <c r="R16" s="243"/>
      <c r="S16" s="191" t="s">
        <v>84</v>
      </c>
      <c r="T16" s="340"/>
      <c r="U16" s="340"/>
      <c r="V16" s="340"/>
      <c r="W16" s="340"/>
      <c r="X16" s="344"/>
      <c r="Y16" s="314"/>
    </row>
    <row r="17" spans="1:25" ht="49.5" customHeight="1">
      <c r="A17" s="120"/>
      <c r="B17" s="339">
        <v>8</v>
      </c>
      <c r="C17" s="315" t="s">
        <v>362</v>
      </c>
      <c r="D17" s="315" t="s">
        <v>363</v>
      </c>
      <c r="E17" s="317" t="s">
        <v>364</v>
      </c>
      <c r="F17" s="319" t="s">
        <v>365</v>
      </c>
      <c r="G17" s="319" t="s">
        <v>365</v>
      </c>
      <c r="H17" s="243" t="s">
        <v>47</v>
      </c>
      <c r="I17" s="293">
        <v>7</v>
      </c>
      <c r="J17" s="302">
        <v>0.1</v>
      </c>
      <c r="K17" s="373" t="s">
        <v>366</v>
      </c>
      <c r="L17" s="354">
        <v>0</v>
      </c>
      <c r="M17" s="355" t="s">
        <v>367</v>
      </c>
      <c r="N17" s="310" t="s">
        <v>37</v>
      </c>
      <c r="O17" s="327">
        <v>2</v>
      </c>
      <c r="P17" s="286" t="s">
        <v>75</v>
      </c>
      <c r="Q17" s="286"/>
      <c r="R17" s="286"/>
      <c r="S17" s="190" t="s">
        <v>53</v>
      </c>
      <c r="T17" s="356" t="s">
        <v>355</v>
      </c>
      <c r="U17" s="339"/>
      <c r="V17" s="339"/>
      <c r="W17" s="339"/>
      <c r="X17" s="343"/>
      <c r="Y17" s="314" t="s">
        <v>329</v>
      </c>
    </row>
    <row r="18" spans="1:25" ht="49.5" customHeight="1">
      <c r="A18" s="120"/>
      <c r="B18" s="340"/>
      <c r="C18" s="316"/>
      <c r="D18" s="316"/>
      <c r="E18" s="316"/>
      <c r="F18" s="320"/>
      <c r="G18" s="320"/>
      <c r="H18" s="243"/>
      <c r="I18" s="295"/>
      <c r="J18" s="295"/>
      <c r="K18" s="373"/>
      <c r="L18" s="354"/>
      <c r="M18" s="355"/>
      <c r="N18" s="311"/>
      <c r="O18" s="328"/>
      <c r="P18" s="286"/>
      <c r="Q18" s="286"/>
      <c r="R18" s="286"/>
      <c r="S18" s="191" t="s">
        <v>83</v>
      </c>
      <c r="T18" s="357"/>
      <c r="U18" s="340"/>
      <c r="V18" s="340"/>
      <c r="W18" s="340"/>
      <c r="X18" s="344"/>
      <c r="Y18" s="314"/>
    </row>
    <row r="19" spans="1:25" ht="48.75" customHeight="1">
      <c r="A19" s="120"/>
      <c r="B19" s="339">
        <v>9</v>
      </c>
      <c r="C19" s="315" t="s">
        <v>368</v>
      </c>
      <c r="D19" s="315" t="s">
        <v>369</v>
      </c>
      <c r="E19" s="317" t="s">
        <v>370</v>
      </c>
      <c r="F19" s="315" t="s">
        <v>359</v>
      </c>
      <c r="G19" s="315" t="s">
        <v>359</v>
      </c>
      <c r="H19" s="318" t="s">
        <v>47</v>
      </c>
      <c r="I19" s="270">
        <v>7</v>
      </c>
      <c r="J19" s="312">
        <v>0.1</v>
      </c>
      <c r="K19" s="372" t="s">
        <v>371</v>
      </c>
      <c r="L19" s="354">
        <v>0</v>
      </c>
      <c r="M19" s="355" t="s">
        <v>372</v>
      </c>
      <c r="N19" s="353" t="s">
        <v>67</v>
      </c>
      <c r="O19" s="329">
        <v>3</v>
      </c>
      <c r="P19" s="243" t="s">
        <v>38</v>
      </c>
      <c r="Q19" s="243"/>
      <c r="R19" s="243"/>
      <c r="S19" s="190" t="s">
        <v>53</v>
      </c>
      <c r="T19" s="339" t="s">
        <v>355</v>
      </c>
      <c r="U19" s="339"/>
      <c r="V19" s="339"/>
      <c r="W19" s="339"/>
      <c r="X19" s="343"/>
      <c r="Y19" s="314" t="s">
        <v>329</v>
      </c>
    </row>
    <row r="20" spans="1:25" ht="48.75" customHeight="1">
      <c r="A20" s="120"/>
      <c r="B20" s="345"/>
      <c r="C20" s="318"/>
      <c r="D20" s="318"/>
      <c r="E20" s="318"/>
      <c r="F20" s="318"/>
      <c r="G20" s="318"/>
      <c r="H20" s="318"/>
      <c r="I20" s="271"/>
      <c r="J20" s="271"/>
      <c r="K20" s="372"/>
      <c r="L20" s="354"/>
      <c r="M20" s="355"/>
      <c r="N20" s="348"/>
      <c r="O20" s="325"/>
      <c r="P20" s="243"/>
      <c r="Q20" s="243"/>
      <c r="R20" s="243"/>
      <c r="S20" s="191" t="s">
        <v>83</v>
      </c>
      <c r="T20" s="345"/>
      <c r="U20" s="345"/>
      <c r="V20" s="345"/>
      <c r="W20" s="345"/>
      <c r="X20" s="346"/>
      <c r="Y20" s="314"/>
    </row>
    <row r="21" spans="1:25" ht="48.75" customHeight="1">
      <c r="A21" s="120"/>
      <c r="B21" s="340"/>
      <c r="C21" s="316"/>
      <c r="D21" s="316"/>
      <c r="E21" s="316"/>
      <c r="F21" s="316"/>
      <c r="G21" s="316"/>
      <c r="H21" s="316"/>
      <c r="I21" s="272"/>
      <c r="J21" s="272"/>
      <c r="K21" s="320"/>
      <c r="L21" s="354"/>
      <c r="M21" s="355"/>
      <c r="N21" s="349"/>
      <c r="O21" s="326"/>
      <c r="P21" s="243"/>
      <c r="Q21" s="243"/>
      <c r="R21" s="243"/>
      <c r="S21" s="191" t="s">
        <v>84</v>
      </c>
      <c r="T21" s="340"/>
      <c r="U21" s="340"/>
      <c r="V21" s="340"/>
      <c r="W21" s="340"/>
      <c r="X21" s="344"/>
      <c r="Y21" s="314"/>
    </row>
    <row r="22" spans="1:25" ht="119.25" customHeight="1">
      <c r="A22" s="120"/>
      <c r="B22" s="339">
        <v>10</v>
      </c>
      <c r="C22" s="339" t="s">
        <v>373</v>
      </c>
      <c r="D22" s="315" t="s">
        <v>374</v>
      </c>
      <c r="E22" s="317" t="s">
        <v>375</v>
      </c>
      <c r="F22" s="315" t="s">
        <v>365</v>
      </c>
      <c r="G22" s="315" t="s">
        <v>365</v>
      </c>
      <c r="H22" s="315" t="s">
        <v>47</v>
      </c>
      <c r="I22" s="293">
        <v>7</v>
      </c>
      <c r="J22" s="302">
        <v>0.1</v>
      </c>
      <c r="K22" s="319" t="s">
        <v>376</v>
      </c>
      <c r="L22" s="354">
        <v>0</v>
      </c>
      <c r="M22" s="355" t="s">
        <v>377</v>
      </c>
      <c r="N22" s="347" t="s">
        <v>67</v>
      </c>
      <c r="O22" s="330">
        <v>2</v>
      </c>
      <c r="P22" s="243" t="s">
        <v>38</v>
      </c>
      <c r="Q22" s="243"/>
      <c r="R22" s="243"/>
      <c r="S22" s="190" t="s">
        <v>59</v>
      </c>
      <c r="T22" s="356" t="s">
        <v>355</v>
      </c>
      <c r="U22" s="339"/>
      <c r="V22" s="339"/>
      <c r="W22" s="339"/>
      <c r="X22" s="343"/>
      <c r="Y22" s="314" t="s">
        <v>329</v>
      </c>
    </row>
    <row r="23" spans="1:25" ht="119.25" customHeight="1">
      <c r="A23" s="120"/>
      <c r="B23" s="340"/>
      <c r="C23" s="340"/>
      <c r="D23" s="316"/>
      <c r="E23" s="316"/>
      <c r="F23" s="316"/>
      <c r="G23" s="316"/>
      <c r="H23" s="316"/>
      <c r="I23" s="295"/>
      <c r="J23" s="295"/>
      <c r="K23" s="320"/>
      <c r="L23" s="354"/>
      <c r="M23" s="355"/>
      <c r="N23" s="349"/>
      <c r="O23" s="331"/>
      <c r="P23" s="243"/>
      <c r="Q23" s="243"/>
      <c r="R23" s="243"/>
      <c r="S23" s="191" t="s">
        <v>83</v>
      </c>
      <c r="T23" s="357"/>
      <c r="U23" s="340"/>
      <c r="V23" s="340"/>
      <c r="W23" s="340"/>
      <c r="X23" s="344"/>
      <c r="Y23" s="314"/>
    </row>
    <row r="24" spans="1:25" ht="75.75" customHeight="1">
      <c r="A24" s="120"/>
      <c r="B24" s="339">
        <v>11</v>
      </c>
      <c r="C24" s="315" t="s">
        <v>378</v>
      </c>
      <c r="D24" s="315" t="s">
        <v>379</v>
      </c>
      <c r="E24" s="317" t="s">
        <v>380</v>
      </c>
      <c r="F24" s="315" t="s">
        <v>381</v>
      </c>
      <c r="G24" s="315" t="s">
        <v>381</v>
      </c>
      <c r="H24" s="315" t="s">
        <v>113</v>
      </c>
      <c r="I24" s="293">
        <v>8</v>
      </c>
      <c r="J24" s="302">
        <v>0.02</v>
      </c>
      <c r="K24" s="319" t="s">
        <v>382</v>
      </c>
      <c r="L24" s="354">
        <v>1</v>
      </c>
      <c r="M24" s="355" t="s">
        <v>383</v>
      </c>
      <c r="N24" s="341" t="s">
        <v>37</v>
      </c>
      <c r="O24" s="332">
        <v>2</v>
      </c>
      <c r="P24" s="243" t="s">
        <v>38</v>
      </c>
      <c r="Q24" s="243"/>
      <c r="R24" s="243"/>
      <c r="S24" s="29" t="s">
        <v>117</v>
      </c>
      <c r="T24" s="339" t="s">
        <v>321</v>
      </c>
      <c r="U24" s="339"/>
      <c r="V24" s="339" t="s">
        <v>321</v>
      </c>
      <c r="W24" s="339"/>
      <c r="X24" s="343"/>
      <c r="Y24" s="274" t="s">
        <v>384</v>
      </c>
    </row>
    <row r="25" spans="1:25" ht="75.75" customHeight="1">
      <c r="A25" s="120"/>
      <c r="B25" s="340"/>
      <c r="C25" s="316"/>
      <c r="D25" s="316"/>
      <c r="E25" s="316"/>
      <c r="F25" s="316"/>
      <c r="G25" s="316"/>
      <c r="H25" s="316"/>
      <c r="I25" s="295"/>
      <c r="J25" s="295"/>
      <c r="K25" s="320"/>
      <c r="L25" s="354"/>
      <c r="M25" s="355"/>
      <c r="N25" s="342"/>
      <c r="O25" s="333"/>
      <c r="P25" s="243"/>
      <c r="Q25" s="243"/>
      <c r="R25" s="243"/>
      <c r="S25" s="28" t="s">
        <v>119</v>
      </c>
      <c r="T25" s="340"/>
      <c r="U25" s="340"/>
      <c r="V25" s="340"/>
      <c r="W25" s="340"/>
      <c r="X25" s="344"/>
      <c r="Y25" s="273"/>
    </row>
    <row r="26" spans="1:25" ht="57.75" customHeight="1">
      <c r="A26" s="120"/>
      <c r="B26" s="339">
        <v>12</v>
      </c>
      <c r="C26" s="315" t="s">
        <v>385</v>
      </c>
      <c r="D26" s="339"/>
      <c r="E26" s="321" t="s">
        <v>386</v>
      </c>
      <c r="F26" s="317" t="s">
        <v>387</v>
      </c>
      <c r="G26" s="315" t="s">
        <v>388</v>
      </c>
      <c r="H26" s="315" t="s">
        <v>47</v>
      </c>
      <c r="I26" s="293">
        <v>7</v>
      </c>
      <c r="J26" s="302">
        <v>0.1</v>
      </c>
      <c r="K26" s="319" t="s">
        <v>389</v>
      </c>
      <c r="L26" s="354">
        <v>0</v>
      </c>
      <c r="M26" s="355" t="s">
        <v>390</v>
      </c>
      <c r="N26" s="347" t="s">
        <v>67</v>
      </c>
      <c r="O26" s="350">
        <v>4</v>
      </c>
      <c r="P26" s="241" t="s">
        <v>38</v>
      </c>
      <c r="Q26" s="241"/>
      <c r="R26" s="241"/>
      <c r="S26" s="190" t="s">
        <v>59</v>
      </c>
      <c r="T26" s="339" t="s">
        <v>355</v>
      </c>
      <c r="U26" s="339"/>
      <c r="V26" s="339" t="s">
        <v>335</v>
      </c>
      <c r="W26" s="339"/>
      <c r="X26" s="343"/>
      <c r="Y26" s="273" t="s">
        <v>384</v>
      </c>
    </row>
    <row r="27" spans="1:25" ht="57.75" customHeight="1">
      <c r="A27" s="120"/>
      <c r="B27" s="345"/>
      <c r="C27" s="318"/>
      <c r="D27" s="345"/>
      <c r="E27" s="318"/>
      <c r="F27" s="318"/>
      <c r="G27" s="318"/>
      <c r="H27" s="318"/>
      <c r="I27" s="294"/>
      <c r="J27" s="294"/>
      <c r="K27" s="372"/>
      <c r="L27" s="354"/>
      <c r="M27" s="355"/>
      <c r="N27" s="348"/>
      <c r="O27" s="351"/>
      <c r="P27" s="248"/>
      <c r="Q27" s="248"/>
      <c r="R27" s="248"/>
      <c r="S27" s="191" t="s">
        <v>97</v>
      </c>
      <c r="T27" s="345"/>
      <c r="U27" s="345"/>
      <c r="V27" s="345"/>
      <c r="W27" s="345"/>
      <c r="X27" s="346"/>
      <c r="Y27" s="273"/>
    </row>
    <row r="28" spans="1:25" ht="57.75" customHeight="1">
      <c r="A28" s="120"/>
      <c r="B28" s="345"/>
      <c r="C28" s="318"/>
      <c r="D28" s="345"/>
      <c r="E28" s="318"/>
      <c r="F28" s="318"/>
      <c r="G28" s="318"/>
      <c r="H28" s="318"/>
      <c r="I28" s="294"/>
      <c r="J28" s="294"/>
      <c r="K28" s="372"/>
      <c r="L28" s="354"/>
      <c r="M28" s="355"/>
      <c r="N28" s="348"/>
      <c r="O28" s="351"/>
      <c r="P28" s="248"/>
      <c r="Q28" s="248"/>
      <c r="R28" s="248"/>
      <c r="S28" s="191" t="s">
        <v>84</v>
      </c>
      <c r="T28" s="345"/>
      <c r="U28" s="345"/>
      <c r="V28" s="345"/>
      <c r="W28" s="345"/>
      <c r="X28" s="346"/>
      <c r="Y28" s="273"/>
    </row>
    <row r="29" spans="1:25" ht="57.75" customHeight="1">
      <c r="A29" s="120"/>
      <c r="B29" s="340"/>
      <c r="C29" s="316"/>
      <c r="D29" s="340"/>
      <c r="E29" s="316"/>
      <c r="F29" s="316"/>
      <c r="G29" s="316"/>
      <c r="H29" s="316"/>
      <c r="I29" s="295"/>
      <c r="J29" s="295"/>
      <c r="K29" s="320"/>
      <c r="L29" s="354"/>
      <c r="M29" s="355"/>
      <c r="N29" s="349"/>
      <c r="O29" s="352"/>
      <c r="P29" s="242"/>
      <c r="Q29" s="242"/>
      <c r="R29" s="242"/>
      <c r="S29" s="191" t="s">
        <v>343</v>
      </c>
      <c r="T29" s="340"/>
      <c r="U29" s="340"/>
      <c r="V29" s="340"/>
      <c r="W29" s="340"/>
      <c r="X29" s="344"/>
      <c r="Y29" s="273"/>
    </row>
    <row r="30" spans="1:25" ht="315.75" customHeight="1">
      <c r="A30" s="120"/>
      <c r="B30" s="13">
        <v>13</v>
      </c>
      <c r="C30" s="9" t="s">
        <v>391</v>
      </c>
      <c r="D30" s="9" t="s">
        <v>392</v>
      </c>
      <c r="E30" s="154" t="s">
        <v>393</v>
      </c>
      <c r="F30" s="9" t="s">
        <v>394</v>
      </c>
      <c r="G30" s="9" t="s">
        <v>394</v>
      </c>
      <c r="H30" s="128" t="s">
        <v>47</v>
      </c>
      <c r="I30" s="25">
        <v>7</v>
      </c>
      <c r="J30" s="132">
        <v>0.1</v>
      </c>
      <c r="K30" s="128" t="s">
        <v>395</v>
      </c>
      <c r="L30" s="188">
        <v>0</v>
      </c>
      <c r="M30" s="189" t="s">
        <v>396</v>
      </c>
      <c r="N30" s="138" t="s">
        <v>50</v>
      </c>
      <c r="O30" s="26">
        <v>1</v>
      </c>
      <c r="P30" s="33" t="s">
        <v>75</v>
      </c>
      <c r="Q30" s="33"/>
      <c r="R30" s="33"/>
      <c r="S30" s="29" t="s">
        <v>397</v>
      </c>
      <c r="T30" s="13" t="s">
        <v>321</v>
      </c>
      <c r="U30" s="13"/>
      <c r="V30" s="13"/>
      <c r="W30" s="13"/>
      <c r="X30" s="231"/>
      <c r="Y30" s="1" t="s">
        <v>329</v>
      </c>
    </row>
    <row r="31" spans="1:25" ht="237" customHeight="1">
      <c r="A31" s="120"/>
      <c r="B31" s="13">
        <v>14</v>
      </c>
      <c r="C31" s="9" t="s">
        <v>398</v>
      </c>
      <c r="D31" s="9" t="s">
        <v>399</v>
      </c>
      <c r="E31" s="154" t="s">
        <v>400</v>
      </c>
      <c r="F31" s="9" t="s">
        <v>394</v>
      </c>
      <c r="G31" s="9" t="s">
        <v>394</v>
      </c>
      <c r="H31" s="128" t="s">
        <v>47</v>
      </c>
      <c r="I31" s="25">
        <v>7</v>
      </c>
      <c r="J31" s="132">
        <v>0.1</v>
      </c>
      <c r="K31" s="128" t="s">
        <v>401</v>
      </c>
      <c r="L31" s="188">
        <v>0</v>
      </c>
      <c r="M31" s="189" t="s">
        <v>402</v>
      </c>
      <c r="N31" s="138" t="s">
        <v>50</v>
      </c>
      <c r="O31" s="26">
        <v>1</v>
      </c>
      <c r="P31" s="33" t="s">
        <v>51</v>
      </c>
      <c r="Q31" s="33"/>
      <c r="R31" s="33"/>
      <c r="S31" s="29" t="s">
        <v>397</v>
      </c>
      <c r="T31" s="13" t="s">
        <v>321</v>
      </c>
      <c r="U31" s="13"/>
      <c r="V31" s="13"/>
      <c r="W31" s="13"/>
      <c r="X31" s="231"/>
      <c r="Y31" s="1" t="s">
        <v>329</v>
      </c>
    </row>
    <row r="32" spans="1:25" ht="122.25" customHeight="1">
      <c r="A32" s="120"/>
      <c r="B32" s="339">
        <v>15</v>
      </c>
      <c r="C32" s="315" t="s">
        <v>403</v>
      </c>
      <c r="D32" s="315" t="s">
        <v>404</v>
      </c>
      <c r="E32" s="317" t="s">
        <v>405</v>
      </c>
      <c r="F32" s="315" t="s">
        <v>406</v>
      </c>
      <c r="G32" s="321" t="s">
        <v>407</v>
      </c>
      <c r="H32" s="315" t="s">
        <v>47</v>
      </c>
      <c r="I32" s="293">
        <v>7</v>
      </c>
      <c r="J32" s="302">
        <v>0.1</v>
      </c>
      <c r="K32" s="319" t="s">
        <v>408</v>
      </c>
      <c r="L32" s="354">
        <v>0</v>
      </c>
      <c r="M32" s="355" t="s">
        <v>409</v>
      </c>
      <c r="N32" s="341" t="s">
        <v>50</v>
      </c>
      <c r="O32" s="334">
        <v>2</v>
      </c>
      <c r="P32" s="33" t="s">
        <v>75</v>
      </c>
      <c r="Q32" s="33"/>
      <c r="R32" s="33"/>
      <c r="S32" s="29" t="s">
        <v>397</v>
      </c>
      <c r="T32" s="339" t="s">
        <v>321</v>
      </c>
      <c r="U32" s="339"/>
      <c r="V32" s="339" t="s">
        <v>321</v>
      </c>
      <c r="W32" s="339"/>
      <c r="X32" s="343"/>
      <c r="Y32" s="1" t="s">
        <v>329</v>
      </c>
    </row>
    <row r="33" spans="1:25" ht="122.25" customHeight="1">
      <c r="A33" s="120"/>
      <c r="B33" s="340"/>
      <c r="C33" s="316"/>
      <c r="D33" s="316"/>
      <c r="E33" s="316"/>
      <c r="F33" s="316"/>
      <c r="G33" s="316"/>
      <c r="H33" s="316"/>
      <c r="I33" s="295"/>
      <c r="J33" s="295"/>
      <c r="K33" s="320"/>
      <c r="L33" s="354"/>
      <c r="M33" s="355"/>
      <c r="N33" s="342"/>
      <c r="O33" s="333"/>
      <c r="P33" s="33"/>
      <c r="Q33" s="33"/>
      <c r="R33" s="33"/>
      <c r="S33" s="191" t="s">
        <v>343</v>
      </c>
      <c r="T33" s="340"/>
      <c r="U33" s="340"/>
      <c r="V33" s="340"/>
      <c r="W33" s="340"/>
      <c r="X33" s="344"/>
      <c r="Y33" s="228" t="s">
        <v>410</v>
      </c>
    </row>
    <row r="34" spans="1:25" ht="284.25" customHeight="1">
      <c r="A34" s="120"/>
      <c r="B34" s="13">
        <v>16</v>
      </c>
      <c r="C34" s="9" t="s">
        <v>411</v>
      </c>
      <c r="D34" s="9" t="s">
        <v>412</v>
      </c>
      <c r="E34" s="154" t="s">
        <v>413</v>
      </c>
      <c r="F34" s="9" t="s">
        <v>96</v>
      </c>
      <c r="G34" s="160" t="s">
        <v>414</v>
      </c>
      <c r="H34" s="128" t="s">
        <v>47</v>
      </c>
      <c r="I34" s="25">
        <v>7</v>
      </c>
      <c r="J34" s="132">
        <v>0.1</v>
      </c>
      <c r="K34" s="128" t="s">
        <v>415</v>
      </c>
      <c r="L34" s="188">
        <v>8</v>
      </c>
      <c r="M34" s="189" t="s">
        <v>416</v>
      </c>
      <c r="N34" s="138" t="s">
        <v>50</v>
      </c>
      <c r="O34" s="26">
        <v>1</v>
      </c>
      <c r="P34" s="33" t="s">
        <v>38</v>
      </c>
      <c r="Q34" s="33"/>
      <c r="R34" s="33"/>
      <c r="S34" s="190" t="s">
        <v>53</v>
      </c>
      <c r="T34" s="13" t="s">
        <v>321</v>
      </c>
      <c r="U34" s="13"/>
      <c r="V34" s="13"/>
      <c r="W34" s="13"/>
      <c r="X34" s="231"/>
      <c r="Y34" s="1" t="s">
        <v>329</v>
      </c>
    </row>
    <row r="35" spans="1:25" ht="284.25" customHeight="1">
      <c r="A35" s="120"/>
      <c r="B35" s="13">
        <v>17</v>
      </c>
      <c r="C35" s="9" t="s">
        <v>417</v>
      </c>
      <c r="D35" s="9" t="s">
        <v>418</v>
      </c>
      <c r="E35" s="154" t="s">
        <v>419</v>
      </c>
      <c r="F35" s="9" t="s">
        <v>96</v>
      </c>
      <c r="G35" s="160" t="s">
        <v>156</v>
      </c>
      <c r="H35" s="128" t="s">
        <v>47</v>
      </c>
      <c r="I35" s="25">
        <v>7</v>
      </c>
      <c r="J35" s="132">
        <v>0.1</v>
      </c>
      <c r="K35" s="128" t="s">
        <v>420</v>
      </c>
      <c r="L35" s="188">
        <v>7</v>
      </c>
      <c r="M35" s="189" t="s">
        <v>421</v>
      </c>
      <c r="N35" s="138" t="s">
        <v>50</v>
      </c>
      <c r="O35" s="26">
        <v>1</v>
      </c>
      <c r="P35" s="33" t="s">
        <v>75</v>
      </c>
      <c r="Q35" s="33"/>
      <c r="R35" s="33"/>
      <c r="S35" s="190" t="s">
        <v>53</v>
      </c>
      <c r="T35" s="13" t="s">
        <v>321</v>
      </c>
      <c r="U35" s="13"/>
      <c r="V35" s="13"/>
      <c r="W35" s="13"/>
      <c r="X35" s="231"/>
      <c r="Y35" s="1" t="s">
        <v>329</v>
      </c>
    </row>
    <row r="36" spans="1:25" ht="149.25" customHeight="1">
      <c r="A36" s="120"/>
      <c r="B36" s="339">
        <v>18</v>
      </c>
      <c r="C36" s="317" t="s">
        <v>422</v>
      </c>
      <c r="D36" s="315" t="s">
        <v>423</v>
      </c>
      <c r="E36" s="317" t="s">
        <v>424</v>
      </c>
      <c r="F36" s="315" t="s">
        <v>425</v>
      </c>
      <c r="G36" s="315" t="s">
        <v>425</v>
      </c>
      <c r="H36" s="315" t="s">
        <v>165</v>
      </c>
      <c r="I36" s="293">
        <v>8</v>
      </c>
      <c r="J36" s="302">
        <v>7.0000000000000007E-2</v>
      </c>
      <c r="K36" s="319" t="s">
        <v>426</v>
      </c>
      <c r="L36" s="375">
        <v>0</v>
      </c>
      <c r="M36" s="379" t="s">
        <v>427</v>
      </c>
      <c r="N36" s="335" t="s">
        <v>67</v>
      </c>
      <c r="O36" s="337">
        <v>2</v>
      </c>
      <c r="P36" s="264" t="s">
        <v>75</v>
      </c>
      <c r="Q36" s="264"/>
      <c r="R36" s="264"/>
      <c r="S36" s="29" t="s">
        <v>428</v>
      </c>
      <c r="T36" s="339"/>
      <c r="U36" s="339"/>
      <c r="V36" s="339"/>
      <c r="W36" s="339" t="s">
        <v>355</v>
      </c>
      <c r="X36" s="343"/>
      <c r="Y36" s="313" t="s">
        <v>429</v>
      </c>
    </row>
    <row r="37" spans="1:25" ht="149.25" customHeight="1">
      <c r="A37" s="120"/>
      <c r="B37" s="340"/>
      <c r="C37" s="316"/>
      <c r="D37" s="316"/>
      <c r="E37" s="316"/>
      <c r="F37" s="316"/>
      <c r="G37" s="316"/>
      <c r="H37" s="316"/>
      <c r="I37" s="295"/>
      <c r="J37" s="295"/>
      <c r="K37" s="320"/>
      <c r="L37" s="376"/>
      <c r="M37" s="380"/>
      <c r="N37" s="336"/>
      <c r="O37" s="338"/>
      <c r="P37" s="266"/>
      <c r="Q37" s="266"/>
      <c r="R37" s="266"/>
      <c r="S37" s="29" t="s">
        <v>169</v>
      </c>
      <c r="T37" s="340"/>
      <c r="U37" s="340"/>
      <c r="V37" s="340"/>
      <c r="W37" s="340"/>
      <c r="X37" s="344"/>
      <c r="Y37" s="314"/>
    </row>
    <row r="38" spans="1:25" ht="119.25" customHeight="1">
      <c r="A38" s="120"/>
      <c r="B38" s="339">
        <v>19</v>
      </c>
      <c r="C38" s="315" t="s">
        <v>430</v>
      </c>
      <c r="D38" s="315" t="s">
        <v>431</v>
      </c>
      <c r="E38" s="321" t="s">
        <v>432</v>
      </c>
      <c r="F38" s="315" t="s">
        <v>433</v>
      </c>
      <c r="G38" s="315" t="s">
        <v>433</v>
      </c>
      <c r="H38" s="315" t="s">
        <v>165</v>
      </c>
      <c r="I38" s="293">
        <v>8</v>
      </c>
      <c r="J38" s="302">
        <v>7.0000000000000007E-2</v>
      </c>
      <c r="K38" s="319" t="s">
        <v>434</v>
      </c>
      <c r="L38" s="375">
        <v>0</v>
      </c>
      <c r="M38" s="377" t="s">
        <v>435</v>
      </c>
      <c r="N38" s="335" t="s">
        <v>67</v>
      </c>
      <c r="O38" s="337">
        <v>2</v>
      </c>
      <c r="P38" s="264" t="s">
        <v>75</v>
      </c>
      <c r="Q38" s="264"/>
      <c r="R38" s="264"/>
      <c r="S38" s="29" t="s">
        <v>177</v>
      </c>
      <c r="T38" s="339"/>
      <c r="U38" s="339"/>
      <c r="V38" s="339"/>
      <c r="W38" s="339" t="s">
        <v>355</v>
      </c>
      <c r="X38" s="343"/>
      <c r="Y38" s="313" t="s">
        <v>429</v>
      </c>
    </row>
    <row r="39" spans="1:25" ht="119.25" customHeight="1">
      <c r="A39" s="120"/>
      <c r="B39" s="340"/>
      <c r="C39" s="316"/>
      <c r="D39" s="316"/>
      <c r="E39" s="316"/>
      <c r="F39" s="316"/>
      <c r="G39" s="316"/>
      <c r="H39" s="316"/>
      <c r="I39" s="295"/>
      <c r="J39" s="295"/>
      <c r="K39" s="320"/>
      <c r="L39" s="376"/>
      <c r="M39" s="378"/>
      <c r="N39" s="336"/>
      <c r="O39" s="338"/>
      <c r="P39" s="266"/>
      <c r="Q39" s="266"/>
      <c r="R39" s="266"/>
      <c r="S39" s="29" t="s">
        <v>178</v>
      </c>
      <c r="T39" s="340"/>
      <c r="U39" s="340"/>
      <c r="V39" s="340"/>
      <c r="W39" s="340"/>
      <c r="X39" s="344"/>
      <c r="Y39" s="314"/>
    </row>
    <row r="40" spans="1:25" ht="252.75" customHeight="1">
      <c r="A40" s="120"/>
      <c r="B40" s="13">
        <v>20</v>
      </c>
      <c r="C40" s="9" t="s">
        <v>436</v>
      </c>
      <c r="D40" s="9" t="s">
        <v>437</v>
      </c>
      <c r="E40" s="157" t="s">
        <v>438</v>
      </c>
      <c r="F40" s="9" t="s">
        <v>68</v>
      </c>
      <c r="G40" s="9" t="s">
        <v>68</v>
      </c>
      <c r="H40" s="128" t="s">
        <v>33</v>
      </c>
      <c r="I40" s="25">
        <v>7</v>
      </c>
      <c r="J40" s="132">
        <v>0.08</v>
      </c>
      <c r="K40" s="128" t="s">
        <v>439</v>
      </c>
      <c r="L40" s="188">
        <v>0</v>
      </c>
      <c r="M40" s="192" t="s">
        <v>440</v>
      </c>
      <c r="N40" s="137" t="s">
        <v>37</v>
      </c>
      <c r="O40" s="32">
        <v>1</v>
      </c>
      <c r="P40" s="48" t="s">
        <v>75</v>
      </c>
      <c r="Q40" s="48"/>
      <c r="R40" s="48"/>
      <c r="S40" s="27" t="s">
        <v>41</v>
      </c>
      <c r="T40" s="13"/>
      <c r="U40" s="13" t="s">
        <v>321</v>
      </c>
      <c r="V40" s="13"/>
      <c r="W40" s="13"/>
      <c r="X40" s="231"/>
      <c r="Y40" s="181" t="s">
        <v>322</v>
      </c>
    </row>
    <row r="41" spans="1:25" ht="221.25" customHeight="1">
      <c r="A41" s="120"/>
      <c r="B41" s="13">
        <v>21</v>
      </c>
      <c r="C41" s="9" t="s">
        <v>441</v>
      </c>
      <c r="D41" s="9" t="s">
        <v>442</v>
      </c>
      <c r="E41" s="154" t="s">
        <v>443</v>
      </c>
      <c r="F41" s="9" t="s">
        <v>68</v>
      </c>
      <c r="G41" s="9" t="s">
        <v>68</v>
      </c>
      <c r="H41" s="128" t="s">
        <v>33</v>
      </c>
      <c r="I41" s="25">
        <v>7</v>
      </c>
      <c r="J41" s="132">
        <v>0.08</v>
      </c>
      <c r="K41" s="128" t="s">
        <v>444</v>
      </c>
      <c r="L41" s="188">
        <v>0</v>
      </c>
      <c r="M41" s="192" t="s">
        <v>445</v>
      </c>
      <c r="N41" s="137" t="s">
        <v>37</v>
      </c>
      <c r="O41" s="32">
        <v>1</v>
      </c>
      <c r="P41" s="48" t="s">
        <v>75</v>
      </c>
      <c r="Q41" s="48"/>
      <c r="R41" s="48"/>
      <c r="S41" s="27" t="s">
        <v>68</v>
      </c>
      <c r="T41" s="13"/>
      <c r="U41" s="13" t="s">
        <v>321</v>
      </c>
      <c r="V41" s="13"/>
      <c r="W41" s="13"/>
      <c r="X41" s="231"/>
      <c r="Y41" s="1" t="s">
        <v>322</v>
      </c>
    </row>
    <row r="42" spans="1:25" ht="205.5" customHeight="1">
      <c r="A42" s="120"/>
      <c r="B42" s="13">
        <v>22</v>
      </c>
      <c r="C42" s="9" t="s">
        <v>446</v>
      </c>
      <c r="D42" s="9" t="s">
        <v>447</v>
      </c>
      <c r="E42" s="154" t="s">
        <v>448</v>
      </c>
      <c r="F42" s="161" t="s">
        <v>449</v>
      </c>
      <c r="G42" s="153" t="s">
        <v>450</v>
      </c>
      <c r="H42" s="129" t="s">
        <v>197</v>
      </c>
      <c r="I42" s="25">
        <v>8</v>
      </c>
      <c r="J42" s="132">
        <v>0.08</v>
      </c>
      <c r="K42" s="129" t="s">
        <v>451</v>
      </c>
      <c r="L42" s="188">
        <v>0</v>
      </c>
      <c r="M42" s="192" t="s">
        <v>452</v>
      </c>
      <c r="N42" s="137" t="s">
        <v>37</v>
      </c>
      <c r="O42" s="32">
        <v>1</v>
      </c>
      <c r="P42" s="48" t="s">
        <v>75</v>
      </c>
      <c r="Q42" s="48"/>
      <c r="R42" s="48"/>
      <c r="S42" s="28" t="s">
        <v>201</v>
      </c>
      <c r="T42" s="13"/>
      <c r="U42" s="13"/>
      <c r="V42" s="13" t="s">
        <v>321</v>
      </c>
      <c r="W42" s="13"/>
      <c r="X42" s="231"/>
      <c r="Y42" s="3" t="s">
        <v>410</v>
      </c>
    </row>
    <row r="43" spans="1:25" ht="315" customHeight="1">
      <c r="A43" s="120"/>
      <c r="B43" s="13">
        <v>23</v>
      </c>
      <c r="C43" s="9" t="s">
        <v>453</v>
      </c>
      <c r="D43" s="9" t="s">
        <v>454</v>
      </c>
      <c r="E43" s="157" t="s">
        <v>455</v>
      </c>
      <c r="F43" s="9" t="s">
        <v>456</v>
      </c>
      <c r="G43" s="9" t="s">
        <v>456</v>
      </c>
      <c r="H43" s="128" t="s">
        <v>197</v>
      </c>
      <c r="I43" s="25">
        <v>8</v>
      </c>
      <c r="J43" s="132">
        <v>0.08</v>
      </c>
      <c r="K43" s="128" t="s">
        <v>457</v>
      </c>
      <c r="L43" s="188">
        <v>0</v>
      </c>
      <c r="M43" s="192" t="s">
        <v>458</v>
      </c>
      <c r="N43" s="137" t="s">
        <v>37</v>
      </c>
      <c r="O43" s="32">
        <v>1</v>
      </c>
      <c r="P43" s="48" t="s">
        <v>75</v>
      </c>
      <c r="Q43" s="48"/>
      <c r="R43" s="48"/>
      <c r="S43" s="28" t="s">
        <v>210</v>
      </c>
      <c r="T43" s="13"/>
      <c r="U43" s="13"/>
      <c r="V43" s="13" t="s">
        <v>321</v>
      </c>
      <c r="W43" s="13"/>
      <c r="X43" s="231"/>
      <c r="Y43" s="1" t="s">
        <v>329</v>
      </c>
    </row>
    <row r="44" spans="1:25" ht="252.75" customHeight="1">
      <c r="A44" s="120"/>
      <c r="B44" s="13">
        <v>24</v>
      </c>
      <c r="C44" s="9" t="s">
        <v>459</v>
      </c>
      <c r="D44" s="9" t="s">
        <v>460</v>
      </c>
      <c r="E44" s="154" t="s">
        <v>461</v>
      </c>
      <c r="F44" s="9" t="s">
        <v>218</v>
      </c>
      <c r="G44" s="9" t="s">
        <v>218</v>
      </c>
      <c r="H44" s="128" t="s">
        <v>197</v>
      </c>
      <c r="I44" s="25">
        <v>8</v>
      </c>
      <c r="J44" s="132">
        <v>0.08</v>
      </c>
      <c r="K44" s="128" t="s">
        <v>462</v>
      </c>
      <c r="L44" s="188">
        <v>0</v>
      </c>
      <c r="M44" s="192" t="s">
        <v>463</v>
      </c>
      <c r="N44" s="137" t="s">
        <v>37</v>
      </c>
      <c r="O44" s="32">
        <v>1</v>
      </c>
      <c r="P44" s="48" t="s">
        <v>75</v>
      </c>
      <c r="Q44" s="48"/>
      <c r="R44" s="48"/>
      <c r="S44" s="28" t="s">
        <v>218</v>
      </c>
      <c r="T44" s="13"/>
      <c r="U44" s="13"/>
      <c r="V44" s="13" t="s">
        <v>321</v>
      </c>
      <c r="W44" s="13"/>
      <c r="X44" s="231"/>
      <c r="Y44" s="1" t="s">
        <v>329</v>
      </c>
    </row>
    <row r="45" spans="1:25" ht="237" customHeight="1">
      <c r="A45" s="120"/>
      <c r="B45" s="13">
        <v>25</v>
      </c>
      <c r="C45" s="9" t="s">
        <v>464</v>
      </c>
      <c r="D45" s="9" t="s">
        <v>465</v>
      </c>
      <c r="E45" s="154" t="s">
        <v>466</v>
      </c>
      <c r="F45" s="9" t="s">
        <v>467</v>
      </c>
      <c r="G45" s="9" t="s">
        <v>467</v>
      </c>
      <c r="H45" s="128" t="s">
        <v>197</v>
      </c>
      <c r="I45" s="25">
        <v>8</v>
      </c>
      <c r="J45" s="132">
        <v>0.08</v>
      </c>
      <c r="K45" s="128" t="s">
        <v>468</v>
      </c>
      <c r="L45" s="188">
        <v>0</v>
      </c>
      <c r="M45" s="192" t="s">
        <v>469</v>
      </c>
      <c r="N45" s="138" t="s">
        <v>50</v>
      </c>
      <c r="O45" s="32">
        <v>1</v>
      </c>
      <c r="P45" s="33" t="s">
        <v>75</v>
      </c>
      <c r="Q45" s="33"/>
      <c r="R45" s="33"/>
      <c r="S45" s="28" t="s">
        <v>343</v>
      </c>
      <c r="T45" s="13"/>
      <c r="U45" s="13"/>
      <c r="V45" s="13" t="s">
        <v>321</v>
      </c>
      <c r="W45" s="13"/>
      <c r="X45" s="231"/>
      <c r="Y45" s="1" t="s">
        <v>470</v>
      </c>
    </row>
    <row r="46" spans="1:25" ht="89.25" customHeight="1">
      <c r="A46" s="120"/>
      <c r="B46" s="339">
        <v>26</v>
      </c>
      <c r="C46" s="315" t="s">
        <v>471</v>
      </c>
      <c r="D46" s="315" t="s">
        <v>472</v>
      </c>
      <c r="E46" s="317" t="s">
        <v>473</v>
      </c>
      <c r="F46" s="315" t="s">
        <v>474</v>
      </c>
      <c r="G46" s="317" t="s">
        <v>475</v>
      </c>
      <c r="H46" s="315" t="s">
        <v>197</v>
      </c>
      <c r="I46" s="293">
        <v>8</v>
      </c>
      <c r="J46" s="302">
        <v>0.08</v>
      </c>
      <c r="K46" s="319" t="s">
        <v>476</v>
      </c>
      <c r="L46" s="375">
        <v>3</v>
      </c>
      <c r="M46" s="377" t="s">
        <v>477</v>
      </c>
      <c r="N46" s="341" t="s">
        <v>37</v>
      </c>
      <c r="O46" s="334">
        <v>5</v>
      </c>
      <c r="P46" s="241" t="s">
        <v>38</v>
      </c>
      <c r="Q46" s="241"/>
      <c r="R46" s="241"/>
      <c r="S46" s="28" t="s">
        <v>234</v>
      </c>
      <c r="T46" s="339"/>
      <c r="U46" s="339"/>
      <c r="V46" s="339"/>
      <c r="W46" s="339" t="s">
        <v>321</v>
      </c>
      <c r="X46" s="343" t="s">
        <v>321</v>
      </c>
      <c r="Y46" s="313" t="s">
        <v>410</v>
      </c>
    </row>
    <row r="47" spans="1:25" ht="78.75" customHeight="1">
      <c r="A47" s="120"/>
      <c r="B47" s="340"/>
      <c r="C47" s="316"/>
      <c r="D47" s="316"/>
      <c r="E47" s="316"/>
      <c r="F47" s="316"/>
      <c r="G47" s="316"/>
      <c r="H47" s="316"/>
      <c r="I47" s="295"/>
      <c r="J47" s="295"/>
      <c r="K47" s="320"/>
      <c r="L47" s="376"/>
      <c r="M47" s="378"/>
      <c r="N47" s="342"/>
      <c r="O47" s="333"/>
      <c r="P47" s="242"/>
      <c r="Q47" s="242"/>
      <c r="R47" s="242"/>
      <c r="S47" s="28" t="s">
        <v>235</v>
      </c>
      <c r="T47" s="340"/>
      <c r="U47" s="340"/>
      <c r="V47" s="340"/>
      <c r="W47" s="340"/>
      <c r="X47" s="344"/>
      <c r="Y47" s="314"/>
    </row>
    <row r="48" spans="1:25" ht="126.75" customHeight="1">
      <c r="A48" s="120"/>
      <c r="B48" s="13">
        <v>27</v>
      </c>
      <c r="C48" s="9" t="s">
        <v>478</v>
      </c>
      <c r="D48" s="9" t="s">
        <v>479</v>
      </c>
      <c r="E48" s="154" t="s">
        <v>480</v>
      </c>
      <c r="F48" s="9" t="s">
        <v>235</v>
      </c>
      <c r="G48" s="9" t="s">
        <v>235</v>
      </c>
      <c r="H48" s="128" t="s">
        <v>50</v>
      </c>
      <c r="I48" s="25">
        <v>1</v>
      </c>
      <c r="J48" s="132">
        <v>0.2</v>
      </c>
      <c r="K48" s="193" t="s">
        <v>481</v>
      </c>
      <c r="L48" s="188">
        <v>5</v>
      </c>
      <c r="M48" s="192" t="s">
        <v>482</v>
      </c>
      <c r="N48" s="138" t="s">
        <v>50</v>
      </c>
      <c r="O48" s="26">
        <v>4</v>
      </c>
      <c r="P48" s="33" t="s">
        <v>38</v>
      </c>
      <c r="Q48" s="33"/>
      <c r="R48" s="33"/>
      <c r="S48" s="28" t="s">
        <v>235</v>
      </c>
      <c r="T48" s="13"/>
      <c r="U48" s="13"/>
      <c r="V48" s="13"/>
      <c r="W48" s="13"/>
      <c r="X48" s="231"/>
      <c r="Y48" s="1"/>
    </row>
    <row r="49" spans="1:25" ht="315.75" customHeight="1">
      <c r="A49" s="120"/>
      <c r="B49" s="13">
        <v>28</v>
      </c>
      <c r="C49" s="9" t="s">
        <v>483</v>
      </c>
      <c r="D49" s="9" t="s">
        <v>484</v>
      </c>
      <c r="E49" s="154" t="s">
        <v>485</v>
      </c>
      <c r="F49" s="9" t="s">
        <v>235</v>
      </c>
      <c r="G49" s="162" t="s">
        <v>486</v>
      </c>
      <c r="H49" s="128" t="s">
        <v>50</v>
      </c>
      <c r="I49" s="25">
        <v>1</v>
      </c>
      <c r="J49" s="132">
        <v>0.2</v>
      </c>
      <c r="K49" s="128" t="s">
        <v>487</v>
      </c>
      <c r="L49" s="188">
        <v>5</v>
      </c>
      <c r="M49" s="192" t="s">
        <v>488</v>
      </c>
      <c r="N49" s="138" t="s">
        <v>50</v>
      </c>
      <c r="O49" s="26">
        <v>4</v>
      </c>
      <c r="P49" s="33" t="s">
        <v>38</v>
      </c>
      <c r="Q49" s="33"/>
      <c r="R49" s="33"/>
      <c r="S49" s="28" t="s">
        <v>235</v>
      </c>
      <c r="T49" s="13"/>
      <c r="U49" s="13"/>
      <c r="V49" s="13"/>
      <c r="W49" s="13"/>
      <c r="X49" s="231"/>
      <c r="Y49" s="1"/>
    </row>
    <row r="50" spans="1:25" ht="237" customHeight="1">
      <c r="A50" s="120"/>
      <c r="B50" s="13">
        <v>29</v>
      </c>
      <c r="C50" s="9" t="s">
        <v>489</v>
      </c>
      <c r="D50" s="9" t="s">
        <v>490</v>
      </c>
      <c r="E50" s="154" t="s">
        <v>491</v>
      </c>
      <c r="F50" s="9" t="s">
        <v>41</v>
      </c>
      <c r="G50" s="9" t="s">
        <v>41</v>
      </c>
      <c r="H50" s="128" t="s">
        <v>33</v>
      </c>
      <c r="I50" s="25">
        <v>7</v>
      </c>
      <c r="J50" s="132">
        <v>0.08</v>
      </c>
      <c r="K50" s="128" t="s">
        <v>492</v>
      </c>
      <c r="L50" s="188">
        <v>0</v>
      </c>
      <c r="M50" s="192" t="s">
        <v>493</v>
      </c>
      <c r="N50" s="138" t="s">
        <v>37</v>
      </c>
      <c r="O50" s="26">
        <v>1</v>
      </c>
      <c r="P50" s="33" t="s">
        <v>75</v>
      </c>
      <c r="Q50" s="33"/>
      <c r="R50" s="33"/>
      <c r="S50" s="27" t="s">
        <v>494</v>
      </c>
      <c r="T50" s="13"/>
      <c r="U50" s="13" t="s">
        <v>321</v>
      </c>
      <c r="V50" s="13"/>
      <c r="W50" s="13"/>
      <c r="X50" s="231"/>
      <c r="Y50" s="1" t="s">
        <v>322</v>
      </c>
    </row>
    <row r="51" spans="1:25" ht="264" customHeight="1">
      <c r="A51" s="120"/>
      <c r="B51" s="339">
        <v>30</v>
      </c>
      <c r="C51" s="315" t="s">
        <v>495</v>
      </c>
      <c r="D51" s="315" t="s">
        <v>496</v>
      </c>
      <c r="E51" s="317" t="s">
        <v>497</v>
      </c>
      <c r="F51" s="315" t="s">
        <v>498</v>
      </c>
      <c r="G51" s="317" t="s">
        <v>499</v>
      </c>
      <c r="H51" s="315" t="s">
        <v>165</v>
      </c>
      <c r="I51" s="293">
        <v>8</v>
      </c>
      <c r="J51" s="302">
        <v>7.0000000000000007E-2</v>
      </c>
      <c r="K51" s="319" t="s">
        <v>500</v>
      </c>
      <c r="L51" s="375">
        <v>3</v>
      </c>
      <c r="M51" s="377" t="s">
        <v>501</v>
      </c>
      <c r="N51" s="335" t="s">
        <v>67</v>
      </c>
      <c r="O51" s="337">
        <v>9</v>
      </c>
      <c r="P51" s="264" t="s">
        <v>38</v>
      </c>
      <c r="Q51" s="264"/>
      <c r="R51" s="264"/>
      <c r="S51" s="28" t="s">
        <v>261</v>
      </c>
      <c r="T51" s="339"/>
      <c r="U51" s="339"/>
      <c r="V51" s="339"/>
      <c r="W51" s="339"/>
      <c r="X51" s="343"/>
      <c r="Y51" s="1" t="s">
        <v>502</v>
      </c>
    </row>
    <row r="52" spans="1:25" ht="408" customHeight="1">
      <c r="A52" s="120"/>
      <c r="B52" s="340"/>
      <c r="C52" s="316"/>
      <c r="D52" s="316"/>
      <c r="E52" s="316"/>
      <c r="F52" s="316"/>
      <c r="G52" s="316"/>
      <c r="H52" s="316"/>
      <c r="I52" s="295"/>
      <c r="J52" s="295"/>
      <c r="K52" s="320"/>
      <c r="L52" s="376"/>
      <c r="M52" s="378"/>
      <c r="N52" s="336"/>
      <c r="O52" s="338"/>
      <c r="P52" s="266"/>
      <c r="Q52" s="266"/>
      <c r="R52" s="266"/>
      <c r="S52" s="28" t="s">
        <v>235</v>
      </c>
      <c r="T52" s="340"/>
      <c r="U52" s="340"/>
      <c r="V52" s="340"/>
      <c r="W52" s="340"/>
      <c r="X52" s="344"/>
      <c r="Y52" s="1" t="s">
        <v>502</v>
      </c>
    </row>
    <row r="53" spans="1:25" ht="252.75" customHeight="1">
      <c r="A53" s="120"/>
      <c r="B53" s="13">
        <v>31</v>
      </c>
      <c r="C53" s="9" t="s">
        <v>503</v>
      </c>
      <c r="D53" s="9" t="s">
        <v>504</v>
      </c>
      <c r="E53" s="154" t="s">
        <v>505</v>
      </c>
      <c r="F53" s="9" t="s">
        <v>506</v>
      </c>
      <c r="G53" s="9" t="s">
        <v>506</v>
      </c>
      <c r="H53" s="128" t="s">
        <v>50</v>
      </c>
      <c r="I53" s="123">
        <v>1</v>
      </c>
      <c r="J53" s="133">
        <v>0.2</v>
      </c>
      <c r="K53" s="128" t="s">
        <v>507</v>
      </c>
      <c r="L53" s="188">
        <v>0</v>
      </c>
      <c r="M53" s="192" t="s">
        <v>508</v>
      </c>
      <c r="N53" s="139"/>
      <c r="O53" s="82">
        <v>1</v>
      </c>
      <c r="P53" s="54" t="s">
        <v>75</v>
      </c>
      <c r="Q53" s="54"/>
      <c r="R53" s="54"/>
      <c r="S53" s="81" t="s">
        <v>268</v>
      </c>
      <c r="T53" s="13"/>
      <c r="U53" s="13"/>
      <c r="V53" s="13"/>
      <c r="W53" s="13"/>
      <c r="X53" s="231"/>
      <c r="Y53" s="1" t="s">
        <v>509</v>
      </c>
    </row>
    <row r="54" spans="1:25" ht="237" customHeight="1">
      <c r="A54" s="120"/>
      <c r="B54" s="22">
        <v>32</v>
      </c>
      <c r="C54" s="23" t="s">
        <v>510</v>
      </c>
      <c r="D54" s="23" t="s">
        <v>511</v>
      </c>
      <c r="E54" s="158" t="s">
        <v>512</v>
      </c>
      <c r="F54" s="23" t="s">
        <v>513</v>
      </c>
      <c r="G54" s="159" t="s">
        <v>272</v>
      </c>
      <c r="H54" s="130" t="s">
        <v>275</v>
      </c>
      <c r="I54" s="119">
        <v>10</v>
      </c>
      <c r="J54" s="134">
        <v>0.15</v>
      </c>
      <c r="K54" s="130" t="s">
        <v>514</v>
      </c>
      <c r="L54" s="188">
        <v>0</v>
      </c>
      <c r="M54" s="192" t="s">
        <v>515</v>
      </c>
      <c r="N54" s="140" t="s">
        <v>67</v>
      </c>
      <c r="O54" s="26">
        <v>1</v>
      </c>
      <c r="P54" s="57" t="s">
        <v>75</v>
      </c>
      <c r="Q54" s="57"/>
      <c r="R54" s="57"/>
      <c r="S54" s="30" t="s">
        <v>278</v>
      </c>
      <c r="T54" s="22"/>
      <c r="U54" s="22"/>
      <c r="V54" s="22"/>
      <c r="W54" s="22"/>
      <c r="X54" s="232"/>
      <c r="Y54" s="1" t="s">
        <v>516</v>
      </c>
    </row>
    <row r="55" spans="1:25" ht="221.25" customHeight="1">
      <c r="A55" s="120"/>
      <c r="B55" s="13">
        <v>33</v>
      </c>
      <c r="C55" s="9" t="s">
        <v>517</v>
      </c>
      <c r="D55" s="9" t="s">
        <v>518</v>
      </c>
      <c r="E55" s="154" t="s">
        <v>519</v>
      </c>
      <c r="F55" s="9" t="s">
        <v>520</v>
      </c>
      <c r="G55" s="9" t="s">
        <v>520</v>
      </c>
      <c r="H55" s="128" t="s">
        <v>50</v>
      </c>
      <c r="I55" s="25">
        <v>1</v>
      </c>
      <c r="J55" s="132">
        <v>0.2</v>
      </c>
      <c r="K55" s="128" t="s">
        <v>521</v>
      </c>
      <c r="L55" s="188">
        <v>0</v>
      </c>
      <c r="M55" s="192" t="s">
        <v>522</v>
      </c>
      <c r="N55" s="141" t="s">
        <v>37</v>
      </c>
      <c r="O55" s="83">
        <v>1</v>
      </c>
      <c r="P55" s="33" t="s">
        <v>75</v>
      </c>
      <c r="Q55" s="33"/>
      <c r="R55" s="33"/>
      <c r="S55" s="28" t="s">
        <v>285</v>
      </c>
      <c r="T55" s="13"/>
      <c r="U55" s="13"/>
      <c r="V55" s="13"/>
      <c r="W55" s="13"/>
      <c r="X55" s="231"/>
      <c r="Y55" s="1" t="s">
        <v>509</v>
      </c>
    </row>
    <row r="56" spans="1:25" ht="205.5" customHeight="1">
      <c r="A56" s="120"/>
      <c r="B56" s="13">
        <v>34</v>
      </c>
      <c r="C56" s="9" t="s">
        <v>523</v>
      </c>
      <c r="D56" s="9" t="s">
        <v>524</v>
      </c>
      <c r="E56" s="154" t="s">
        <v>525</v>
      </c>
      <c r="F56" s="9" t="s">
        <v>526</v>
      </c>
      <c r="G56" s="9" t="s">
        <v>526</v>
      </c>
      <c r="H56" s="128" t="s">
        <v>290</v>
      </c>
      <c r="I56" s="25">
        <v>8</v>
      </c>
      <c r="J56" s="132">
        <v>0.08</v>
      </c>
      <c r="K56" s="128" t="s">
        <v>527</v>
      </c>
      <c r="L56" s="188">
        <v>0</v>
      </c>
      <c r="M56" s="192" t="s">
        <v>528</v>
      </c>
      <c r="N56" s="141" t="s">
        <v>37</v>
      </c>
      <c r="O56" s="83">
        <v>1</v>
      </c>
      <c r="P56" s="33" t="s">
        <v>75</v>
      </c>
      <c r="Q56" s="33"/>
      <c r="R56" s="33"/>
      <c r="S56" s="28" t="s">
        <v>293</v>
      </c>
      <c r="T56" s="13"/>
      <c r="U56" s="13"/>
      <c r="V56" s="13"/>
      <c r="W56" s="13"/>
      <c r="X56" s="231"/>
      <c r="Y56" s="3" t="s">
        <v>410</v>
      </c>
    </row>
    <row r="57" spans="1:25" ht="141.75" customHeight="1">
      <c r="A57" s="120"/>
      <c r="B57" s="13">
        <v>35</v>
      </c>
      <c r="C57" s="9" t="s">
        <v>529</v>
      </c>
      <c r="D57" s="9" t="s">
        <v>530</v>
      </c>
      <c r="E57" s="154" t="s">
        <v>531</v>
      </c>
      <c r="F57" s="9" t="s">
        <v>532</v>
      </c>
      <c r="G57" s="9" t="s">
        <v>532</v>
      </c>
      <c r="H57" s="128" t="s">
        <v>290</v>
      </c>
      <c r="I57" s="25">
        <v>8</v>
      </c>
      <c r="J57" s="132">
        <v>0.08</v>
      </c>
      <c r="K57" s="128" t="s">
        <v>533</v>
      </c>
      <c r="L57" s="188">
        <v>0</v>
      </c>
      <c r="M57" s="192" t="s">
        <v>534</v>
      </c>
      <c r="N57" s="141" t="s">
        <v>37</v>
      </c>
      <c r="O57" s="83">
        <v>1</v>
      </c>
      <c r="P57" s="33" t="s">
        <v>75</v>
      </c>
      <c r="Q57" s="33"/>
      <c r="R57" s="33"/>
      <c r="S57" s="28" t="s">
        <v>293</v>
      </c>
      <c r="T57" s="13"/>
      <c r="U57" s="13"/>
      <c r="V57" s="13"/>
      <c r="W57" s="13"/>
      <c r="X57" s="231"/>
      <c r="Y57" s="3" t="s">
        <v>410</v>
      </c>
    </row>
    <row r="58" spans="1:25" ht="28.5">
      <c r="A58" s="120"/>
      <c r="B58" s="78"/>
      <c r="C58" s="186"/>
      <c r="D58" s="186"/>
      <c r="E58" s="41"/>
      <c r="F58" s="186"/>
      <c r="G58" s="186"/>
      <c r="H58" s="41"/>
      <c r="I58" s="41"/>
      <c r="J58" s="186"/>
      <c r="K58" s="186"/>
      <c r="L58" s="187"/>
      <c r="M58" s="19"/>
      <c r="N58" s="78"/>
      <c r="O58" s="78"/>
      <c r="P58" s="41"/>
      <c r="Q58" s="41"/>
      <c r="R58" s="41"/>
      <c r="S58" s="19"/>
      <c r="T58" s="78">
        <f>COUNTIF(T4:T57,"〇")</f>
        <v>10</v>
      </c>
      <c r="U58" s="78">
        <f>COUNTIF(U4:U57,"〇")</f>
        <v>5</v>
      </c>
      <c r="V58" s="78">
        <f>COUNTIF(V4:V57,"〇")</f>
        <v>8</v>
      </c>
      <c r="W58" s="78">
        <f>COUNTIF(W4:W57,"〇")</f>
        <v>1</v>
      </c>
      <c r="X58" s="78">
        <f>COUNTIF(X4:X57,"〇")</f>
        <v>1</v>
      </c>
    </row>
  </sheetData>
  <autoFilter ref="A3:Z58" xr:uid="{95DF5F14-CF15-41D6-B75E-049AB285907B}"/>
  <mergeCells count="295">
    <mergeCell ref="M7:M9"/>
    <mergeCell ref="L11:L13"/>
    <mergeCell ref="M11:M13"/>
    <mergeCell ref="L7:L9"/>
    <mergeCell ref="L51:L52"/>
    <mergeCell ref="M51:M52"/>
    <mergeCell ref="L46:L47"/>
    <mergeCell ref="M46:M47"/>
    <mergeCell ref="L36:L37"/>
    <mergeCell ref="M36:M37"/>
    <mergeCell ref="L26:L29"/>
    <mergeCell ref="M26:M29"/>
    <mergeCell ref="L32:L33"/>
    <mergeCell ref="M32:M33"/>
    <mergeCell ref="L14:L16"/>
    <mergeCell ref="M14:M16"/>
    <mergeCell ref="L17:L18"/>
    <mergeCell ref="M17:M18"/>
    <mergeCell ref="L38:L39"/>
    <mergeCell ref="M38:M39"/>
    <mergeCell ref="K46:K47"/>
    <mergeCell ref="H51:H52"/>
    <mergeCell ref="I51:I52"/>
    <mergeCell ref="K51:K52"/>
    <mergeCell ref="J7:J9"/>
    <mergeCell ref="J11:J13"/>
    <mergeCell ref="J14:J16"/>
    <mergeCell ref="J17:J18"/>
    <mergeCell ref="J19:J21"/>
    <mergeCell ref="J22:J23"/>
    <mergeCell ref="J24:J25"/>
    <mergeCell ref="J26:J29"/>
    <mergeCell ref="J32:J33"/>
    <mergeCell ref="J36:J37"/>
    <mergeCell ref="J38:J39"/>
    <mergeCell ref="J46:J47"/>
    <mergeCell ref="J51:J52"/>
    <mergeCell ref="H26:H29"/>
    <mergeCell ref="I26:I29"/>
    <mergeCell ref="K26:K29"/>
    <mergeCell ref="H32:H33"/>
    <mergeCell ref="I32:I33"/>
    <mergeCell ref="K32:K33"/>
    <mergeCell ref="H36:H37"/>
    <mergeCell ref="I36:I37"/>
    <mergeCell ref="K36:K37"/>
    <mergeCell ref="H17:H18"/>
    <mergeCell ref="I17:I18"/>
    <mergeCell ref="K17:K18"/>
    <mergeCell ref="H19:H21"/>
    <mergeCell ref="I19:I21"/>
    <mergeCell ref="K19:K21"/>
    <mergeCell ref="H22:H23"/>
    <mergeCell ref="I22:I23"/>
    <mergeCell ref="K22:K23"/>
    <mergeCell ref="H7:H9"/>
    <mergeCell ref="I7:I9"/>
    <mergeCell ref="K7:K9"/>
    <mergeCell ref="H11:H13"/>
    <mergeCell ref="I11:I13"/>
    <mergeCell ref="K11:K13"/>
    <mergeCell ref="H14:H16"/>
    <mergeCell ref="I14:I16"/>
    <mergeCell ref="K14:K16"/>
    <mergeCell ref="T24:T25"/>
    <mergeCell ref="U24:U25"/>
    <mergeCell ref="V24:V25"/>
    <mergeCell ref="W24:W25"/>
    <mergeCell ref="X24:X25"/>
    <mergeCell ref="T2:X2"/>
    <mergeCell ref="B7:B9"/>
    <mergeCell ref="C7:C9"/>
    <mergeCell ref="D7:D9"/>
    <mergeCell ref="F7:F9"/>
    <mergeCell ref="B11:B13"/>
    <mergeCell ref="C11:C13"/>
    <mergeCell ref="D11:D13"/>
    <mergeCell ref="F11:F13"/>
    <mergeCell ref="N11:N13"/>
    <mergeCell ref="B14:B16"/>
    <mergeCell ref="C14:C16"/>
    <mergeCell ref="D14:D16"/>
    <mergeCell ref="F14:F16"/>
    <mergeCell ref="N14:N16"/>
    <mergeCell ref="B17:B18"/>
    <mergeCell ref="C17:C18"/>
    <mergeCell ref="D17:D18"/>
    <mergeCell ref="O7:O9"/>
    <mergeCell ref="F17:F18"/>
    <mergeCell ref="N17:N18"/>
    <mergeCell ref="W7:W9"/>
    <mergeCell ref="X7:X9"/>
    <mergeCell ref="W11:W13"/>
    <mergeCell ref="X11:X13"/>
    <mergeCell ref="U14:U16"/>
    <mergeCell ref="V14:V16"/>
    <mergeCell ref="W14:W16"/>
    <mergeCell ref="X14:X16"/>
    <mergeCell ref="T11:T13"/>
    <mergeCell ref="T14:T16"/>
    <mergeCell ref="T7:T9"/>
    <mergeCell ref="U7:U9"/>
    <mergeCell ref="V7:V9"/>
    <mergeCell ref="U11:U13"/>
    <mergeCell ref="V11:V13"/>
    <mergeCell ref="W17:W18"/>
    <mergeCell ref="X17:X18"/>
    <mergeCell ref="N7:N9"/>
    <mergeCell ref="P7:P9"/>
    <mergeCell ref="P11:P13"/>
    <mergeCell ref="P14:P16"/>
    <mergeCell ref="P17:P18"/>
    <mergeCell ref="T22:T23"/>
    <mergeCell ref="U22:U23"/>
    <mergeCell ref="V22:V23"/>
    <mergeCell ref="W22:W23"/>
    <mergeCell ref="X22:X23"/>
    <mergeCell ref="T19:T21"/>
    <mergeCell ref="U19:U21"/>
    <mergeCell ref="V19:V21"/>
    <mergeCell ref="T17:T18"/>
    <mergeCell ref="U17:U18"/>
    <mergeCell ref="V17:V18"/>
    <mergeCell ref="W19:W21"/>
    <mergeCell ref="X19:X21"/>
    <mergeCell ref="B19:B21"/>
    <mergeCell ref="C19:C21"/>
    <mergeCell ref="D19:D21"/>
    <mergeCell ref="F19:F21"/>
    <mergeCell ref="N19:N21"/>
    <mergeCell ref="B24:B25"/>
    <mergeCell ref="C24:C25"/>
    <mergeCell ref="D24:D25"/>
    <mergeCell ref="F24:F25"/>
    <mergeCell ref="N22:N23"/>
    <mergeCell ref="F22:F23"/>
    <mergeCell ref="D22:D23"/>
    <mergeCell ref="C22:C23"/>
    <mergeCell ref="B22:B23"/>
    <mergeCell ref="N24:N25"/>
    <mergeCell ref="H24:H25"/>
    <mergeCell ref="I24:I25"/>
    <mergeCell ref="K24:K25"/>
    <mergeCell ref="L19:L21"/>
    <mergeCell ref="M19:M21"/>
    <mergeCell ref="L22:L23"/>
    <mergeCell ref="M22:M23"/>
    <mergeCell ref="L24:L25"/>
    <mergeCell ref="M24:M25"/>
    <mergeCell ref="W26:W29"/>
    <mergeCell ref="N32:N33"/>
    <mergeCell ref="F32:F33"/>
    <mergeCell ref="D32:D33"/>
    <mergeCell ref="C32:C33"/>
    <mergeCell ref="B32:B33"/>
    <mergeCell ref="X26:X29"/>
    <mergeCell ref="B36:B37"/>
    <mergeCell ref="C36:C37"/>
    <mergeCell ref="D36:D37"/>
    <mergeCell ref="F36:F37"/>
    <mergeCell ref="N36:N37"/>
    <mergeCell ref="T36:T37"/>
    <mergeCell ref="U36:U37"/>
    <mergeCell ref="V36:V37"/>
    <mergeCell ref="B26:B29"/>
    <mergeCell ref="C26:C29"/>
    <mergeCell ref="D26:D29"/>
    <mergeCell ref="N26:N29"/>
    <mergeCell ref="F26:F29"/>
    <mergeCell ref="T26:T29"/>
    <mergeCell ref="U26:U29"/>
    <mergeCell ref="V26:V29"/>
    <mergeCell ref="O26:O29"/>
    <mergeCell ref="T46:T47"/>
    <mergeCell ref="U46:U47"/>
    <mergeCell ref="V46:V47"/>
    <mergeCell ref="W46:W47"/>
    <mergeCell ref="P46:P47"/>
    <mergeCell ref="X51:X52"/>
    <mergeCell ref="T32:T33"/>
    <mergeCell ref="U32:U33"/>
    <mergeCell ref="V32:V33"/>
    <mergeCell ref="W32:W33"/>
    <mergeCell ref="X32:X33"/>
    <mergeCell ref="W38:W39"/>
    <mergeCell ref="X38:X39"/>
    <mergeCell ref="X36:X37"/>
    <mergeCell ref="X46:X47"/>
    <mergeCell ref="T38:T39"/>
    <mergeCell ref="U38:U39"/>
    <mergeCell ref="V38:V39"/>
    <mergeCell ref="V51:V52"/>
    <mergeCell ref="W36:W37"/>
    <mergeCell ref="W51:W52"/>
    <mergeCell ref="P51:P52"/>
    <mergeCell ref="T51:T52"/>
    <mergeCell ref="U51:U52"/>
    <mergeCell ref="D38:D39"/>
    <mergeCell ref="F38:F39"/>
    <mergeCell ref="N38:N39"/>
    <mergeCell ref="O38:O39"/>
    <mergeCell ref="O46:O47"/>
    <mergeCell ref="O51:O52"/>
    <mergeCell ref="O36:O37"/>
    <mergeCell ref="B46:B47"/>
    <mergeCell ref="C46:C47"/>
    <mergeCell ref="D46:D47"/>
    <mergeCell ref="F46:F47"/>
    <mergeCell ref="N46:N47"/>
    <mergeCell ref="B51:B52"/>
    <mergeCell ref="C51:C52"/>
    <mergeCell ref="D51:D52"/>
    <mergeCell ref="F51:F52"/>
    <mergeCell ref="N51:N52"/>
    <mergeCell ref="B38:B39"/>
    <mergeCell ref="C38:C39"/>
    <mergeCell ref="H38:H39"/>
    <mergeCell ref="I38:I39"/>
    <mergeCell ref="K38:K39"/>
    <mergeCell ref="H46:H47"/>
    <mergeCell ref="I46:I47"/>
    <mergeCell ref="O11:O13"/>
    <mergeCell ref="O14:O16"/>
    <mergeCell ref="P19:P21"/>
    <mergeCell ref="P22:P23"/>
    <mergeCell ref="P24:P25"/>
    <mergeCell ref="P26:P29"/>
    <mergeCell ref="P36:P37"/>
    <mergeCell ref="P38:P39"/>
    <mergeCell ref="O17:O18"/>
    <mergeCell ref="O19:O21"/>
    <mergeCell ref="O22:O23"/>
    <mergeCell ref="O24:O25"/>
    <mergeCell ref="O32:O33"/>
    <mergeCell ref="Q7:Q9"/>
    <mergeCell ref="R7:R9"/>
    <mergeCell ref="Q11:Q13"/>
    <mergeCell ref="R11:R13"/>
    <mergeCell ref="Q14:Q16"/>
    <mergeCell ref="R14:R16"/>
    <mergeCell ref="Q17:Q18"/>
    <mergeCell ref="R17:R18"/>
    <mergeCell ref="Q19:Q21"/>
    <mergeCell ref="R19:R21"/>
    <mergeCell ref="Q46:Q47"/>
    <mergeCell ref="R46:R47"/>
    <mergeCell ref="Q51:Q52"/>
    <mergeCell ref="R51:R52"/>
    <mergeCell ref="Q22:Q23"/>
    <mergeCell ref="R22:R23"/>
    <mergeCell ref="Q24:Q25"/>
    <mergeCell ref="R24:R25"/>
    <mergeCell ref="Q26:Q29"/>
    <mergeCell ref="R26:R29"/>
    <mergeCell ref="Q36:Q37"/>
    <mergeCell ref="R36:R37"/>
    <mergeCell ref="Q38:Q39"/>
    <mergeCell ref="R38:R39"/>
    <mergeCell ref="E36:E37"/>
    <mergeCell ref="E38:E39"/>
    <mergeCell ref="E46:E47"/>
    <mergeCell ref="E51:E52"/>
    <mergeCell ref="E7:E9"/>
    <mergeCell ref="E11:E13"/>
    <mergeCell ref="E14:E16"/>
    <mergeCell ref="E17:E18"/>
    <mergeCell ref="E19:E21"/>
    <mergeCell ref="E22:E23"/>
    <mergeCell ref="E24:E25"/>
    <mergeCell ref="E26:E29"/>
    <mergeCell ref="E32:E33"/>
    <mergeCell ref="G36:G37"/>
    <mergeCell ref="G38:G39"/>
    <mergeCell ref="G46:G47"/>
    <mergeCell ref="G51:G52"/>
    <mergeCell ref="G7:G9"/>
    <mergeCell ref="G11:G13"/>
    <mergeCell ref="G14:G16"/>
    <mergeCell ref="G17:G18"/>
    <mergeCell ref="G19:G21"/>
    <mergeCell ref="G22:G23"/>
    <mergeCell ref="G24:G25"/>
    <mergeCell ref="G26:G29"/>
    <mergeCell ref="G32:G33"/>
    <mergeCell ref="Y36:Y37"/>
    <mergeCell ref="Y38:Y39"/>
    <mergeCell ref="Y46:Y47"/>
    <mergeCell ref="Y7:Y9"/>
    <mergeCell ref="Y11:Y13"/>
    <mergeCell ref="Y14:Y16"/>
    <mergeCell ref="Y17:Y18"/>
    <mergeCell ref="Y19:Y21"/>
    <mergeCell ref="Y22:Y23"/>
    <mergeCell ref="Y24:Y25"/>
    <mergeCell ref="Y26:Y29"/>
  </mergeCells>
  <hyperlinks>
    <hyperlink ref="S4" r:id="rId1" xr:uid="{30DFDAB7-7EE6-4B0F-A54D-25B8F256D905}"/>
    <hyperlink ref="S8" r:id="rId2" xr:uid="{199A6B1A-05C4-45C4-ABB2-81E5034CA442}"/>
    <hyperlink ref="S40" r:id="rId3" xr:uid="{14EE3B58-FBF0-494E-A13F-25A388B88E1F}"/>
    <hyperlink ref="S41" r:id="rId4" xr:uid="{06C3D72C-16C5-4CB7-89D3-07DECFBC4AC3}"/>
    <hyperlink ref="S50" r:id="rId5" xr:uid="{071587C4-7F17-4798-B42D-FF48426C6BC0}"/>
    <hyperlink ref="S45" r:id="rId6" xr:uid="{3197C5FD-8430-467D-9839-C088C3AFB04C}"/>
    <hyperlink ref="S57" r:id="rId7" xr:uid="{0930862B-C503-47B9-8E40-4AC19196FDC1}"/>
    <hyperlink ref="S56" r:id="rId8" xr:uid="{71ED504D-C7CD-42AD-ABE5-54D8B66C7105}"/>
    <hyperlink ref="S24" r:id="rId9" xr:uid="{80DB2C52-01FA-4B7B-A5AE-ED684E808122}"/>
    <hyperlink ref="S30" r:id="rId10" xr:uid="{FC68A511-7B84-4B5B-8540-ACC1FF32306C}"/>
    <hyperlink ref="S31" r:id="rId11" xr:uid="{4403CDD0-F633-4866-A35D-2DB28898C7AD}"/>
    <hyperlink ref="S25" r:id="rId12" xr:uid="{25F5F187-47FD-4DC8-80DF-912090F2E07F}"/>
    <hyperlink ref="S32" r:id="rId13" xr:uid="{EBD7A58F-F726-45D8-9D2A-E50D87FA7EE6}"/>
    <hyperlink ref="S36" r:id="rId14" xr:uid="{4D9DCB8D-3C3C-4E9A-ACC6-76254D347689}"/>
    <hyperlink ref="S37" r:id="rId15" xr:uid="{AC7EAA68-7C30-43D0-A79B-CDC3602D16E0}"/>
    <hyperlink ref="S38" r:id="rId16" xr:uid="{96BBAE8A-5AE9-4AF5-AD03-0BEA8E3A64A1}"/>
    <hyperlink ref="S39" r:id="rId17" xr:uid="{7F55B7F3-3F61-4719-8524-5855582824A6}"/>
    <hyperlink ref="S42" r:id="rId18" xr:uid="{9BC1E291-DD5E-4F5C-8132-F0336D6CABB1}"/>
    <hyperlink ref="S43" r:id="rId19" xr:uid="{AE2EE8B1-28C0-4C26-9F04-353FD9A0E6B4}"/>
    <hyperlink ref="S44" r:id="rId20" xr:uid="{4A167467-4818-4AFA-A2FA-8E1D669E6760}"/>
    <hyperlink ref="S46" r:id="rId21" xr:uid="{2FD2F28A-6EDC-42BC-9817-03590D594CCB}"/>
    <hyperlink ref="S47" r:id="rId22" xr:uid="{AA8CAAE4-54C9-4A8A-B476-040F41CD84DB}"/>
    <hyperlink ref="S48" r:id="rId23" xr:uid="{FBEA313E-CC76-43F5-B239-18C259DF3759}"/>
    <hyperlink ref="S49" r:id="rId24" xr:uid="{37D579A7-5AB2-4ED1-B626-98A4BC422004}"/>
    <hyperlink ref="S52" r:id="rId25" xr:uid="{359C9AE6-6BAF-4F61-BD5E-F22950F046E4}"/>
    <hyperlink ref="S51" r:id="rId26" xr:uid="{2E3F42B1-5009-4A4E-97BF-15FDE0F0AF00}"/>
    <hyperlink ref="S54" r:id="rId27" xr:uid="{279411B6-5D67-46CF-97EA-0284C47FF1DA}"/>
    <hyperlink ref="S55" r:id="rId28" xr:uid="{941D2C4B-AD21-4C08-BE11-300FDFD1F786}"/>
    <hyperlink ref="S53" r:id="rId29" xr:uid="{E8B9E95B-CA6E-492F-89A9-F4F40112504E}"/>
    <hyperlink ref="S5" r:id="rId30"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6409BAD6-BA03-48A6-A5EE-7FC461F274F2}"/>
    <hyperlink ref="S10" r:id="rId31"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A8D93DD9-8F8E-4AC3-A1B3-9C7C90E85A65}"/>
    <hyperlink ref="S11" r:id="rId32"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7F81B6CA-6FD7-4608-87A2-799ED8E4C2BD}"/>
    <hyperlink ref="S14" r:id="rId33"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81EC1B36-017D-49CA-8E87-2D196B83F392}"/>
    <hyperlink ref="S17" r:id="rId34"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C311451F-CED9-41AC-A22E-3F6CEBF03321}"/>
    <hyperlink ref="S19" r:id="rId35"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A09AB251-A5CB-4F4E-AC00-CAA20F4F5764}"/>
    <hyperlink ref="S22" r:id="rId36"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51C449BD-0AEF-4D35-A490-1B7A381B5415}"/>
    <hyperlink ref="S12" r:id="rId37" xr:uid="{A4485053-57A0-46A4-9D67-27C472BD5BEA}"/>
    <hyperlink ref="S15" r:id="rId38" xr:uid="{83C7F8BB-5758-4320-9BC2-AB020CEEC9EB}"/>
    <hyperlink ref="S18" r:id="rId39" xr:uid="{583533BA-5224-412B-A1BD-902B0BC4002C}"/>
    <hyperlink ref="S20" r:id="rId40" xr:uid="{8C4FFB95-AF37-4B46-A489-B93A64C14603}"/>
    <hyperlink ref="S23" r:id="rId41" xr:uid="{21FB27EC-A0B0-400A-BD4F-CB8AB7F81F7A}"/>
    <hyperlink ref="S27" r:id="rId42" xr:uid="{70CD79D0-887A-4FC8-9014-30F912C2122A}"/>
    <hyperlink ref="S26" r:id="rId43"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39E4C287-8993-4124-B5BA-3A9C92D0A25E}"/>
    <hyperlink ref="S34" r:id="rId44"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A93150A4-FE78-402C-9816-C3286E7E1B57}"/>
    <hyperlink ref="S35" r:id="rId45"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2A47E87D-D5FC-4F9A-AE43-D848D7C474B3}"/>
    <hyperlink ref="S13" r:id="rId46" xr:uid="{3595B2E6-D3E1-43CC-A196-29B66EDB96F3}"/>
    <hyperlink ref="S16" r:id="rId47" xr:uid="{23E7091D-7D0E-4A22-BF85-7AD1ECD6155A}"/>
    <hyperlink ref="S21" r:id="rId48" xr:uid="{9421421E-F8E2-4958-A47A-1A260E68D751}"/>
    <hyperlink ref="S28" r:id="rId49" xr:uid="{2C8FDC73-4C07-429E-9EF0-BD09A3E76A60}"/>
    <hyperlink ref="S9" r:id="rId50" xr:uid="{C17BA900-A195-4474-AE04-03C10B637827}"/>
    <hyperlink ref="S29" r:id="rId51" xr:uid="{B83C4B3A-B146-41D2-8847-69B8253DD559}"/>
    <hyperlink ref="S33" r:id="rId52" xr:uid="{850AD231-AED3-491D-A2AA-5C42AE43F91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29F19-FBF2-480C-92A2-C4A6E7212F85}">
  <dimension ref="B2:Q123"/>
  <sheetViews>
    <sheetView zoomScale="70" zoomScaleNormal="70" workbookViewId="0">
      <selection activeCell="K146" sqref="K146"/>
    </sheetView>
  </sheetViews>
  <sheetFormatPr defaultRowHeight="15" customHeight="1"/>
  <cols>
    <col min="2" max="2" width="6.140625" style="12" customWidth="1"/>
    <col min="3" max="3" width="31.42578125" style="4" customWidth="1"/>
    <col min="4" max="5" width="20.85546875" style="4" customWidth="1"/>
    <col min="6" max="6" width="21.7109375" customWidth="1"/>
    <col min="7" max="7" width="21.85546875" customWidth="1"/>
    <col min="8" max="8" width="31" style="38" customWidth="1"/>
    <col min="9" max="9" width="31.85546875" style="38" customWidth="1"/>
    <col min="10" max="10" width="50.5703125" style="4" customWidth="1"/>
    <col min="11" max="11" width="57.140625" style="4" customWidth="1"/>
    <col min="12" max="12" width="70.7109375" customWidth="1"/>
    <col min="13" max="13" width="10.140625" customWidth="1"/>
    <col min="14" max="15" width="23.85546875" customWidth="1"/>
    <col min="16" max="17" width="27" customWidth="1"/>
  </cols>
  <sheetData>
    <row r="2" spans="2:17" ht="29.25">
      <c r="B2" s="226" t="s">
        <v>535</v>
      </c>
      <c r="C2" s="381" t="s">
        <v>536</v>
      </c>
      <c r="D2" s="382"/>
      <c r="E2" s="382"/>
      <c r="F2" s="382"/>
      <c r="G2" s="383"/>
      <c r="H2" s="177" t="s">
        <v>537</v>
      </c>
      <c r="I2" s="177" t="s">
        <v>538</v>
      </c>
      <c r="J2" s="67" t="s">
        <v>538</v>
      </c>
      <c r="K2" s="94" t="s">
        <v>539</v>
      </c>
      <c r="L2" s="97" t="s">
        <v>540</v>
      </c>
      <c r="M2" s="95" t="s">
        <v>541</v>
      </c>
      <c r="N2" s="68" t="s">
        <v>542</v>
      </c>
      <c r="O2" s="68" t="s">
        <v>543</v>
      </c>
      <c r="P2" s="69" t="s">
        <v>544</v>
      </c>
      <c r="Q2" s="16"/>
    </row>
    <row r="3" spans="2:17" ht="14.45" customHeight="1">
      <c r="B3" s="197">
        <v>1</v>
      </c>
      <c r="C3" s="403" t="s">
        <v>545</v>
      </c>
      <c r="D3" s="403" t="s">
        <v>546</v>
      </c>
      <c r="E3" s="403" t="s">
        <v>547</v>
      </c>
      <c r="F3" s="403" t="s">
        <v>547</v>
      </c>
      <c r="G3" s="410" t="s">
        <v>547</v>
      </c>
      <c r="H3" s="178" t="s">
        <v>548</v>
      </c>
      <c r="I3" s="178" t="s">
        <v>549</v>
      </c>
      <c r="J3" s="176">
        <v>1</v>
      </c>
      <c r="K3" s="5" t="s">
        <v>548</v>
      </c>
      <c r="L3" s="91" t="s">
        <v>550</v>
      </c>
      <c r="M3" s="64" t="s">
        <v>551</v>
      </c>
      <c r="N3" s="1"/>
      <c r="O3" s="1"/>
      <c r="P3" s="407">
        <v>45931</v>
      </c>
      <c r="Q3" s="17"/>
    </row>
    <row r="4" spans="2:17" ht="14.45" customHeight="1">
      <c r="B4" s="197">
        <v>2</v>
      </c>
      <c r="C4" s="404"/>
      <c r="D4" s="404"/>
      <c r="E4" s="404"/>
      <c r="F4" s="404"/>
      <c r="G4" s="411"/>
      <c r="H4" s="178" t="s">
        <v>552</v>
      </c>
      <c r="I4" s="178" t="s">
        <v>552</v>
      </c>
      <c r="J4" s="176" t="s">
        <v>552</v>
      </c>
      <c r="K4" s="5" t="s">
        <v>552</v>
      </c>
      <c r="L4" s="91" t="s">
        <v>553</v>
      </c>
      <c r="M4" s="64" t="s">
        <v>551</v>
      </c>
      <c r="N4" s="1"/>
      <c r="O4" s="1"/>
      <c r="P4" s="408"/>
      <c r="Q4" s="17"/>
    </row>
    <row r="5" spans="2:17" ht="14.45" customHeight="1">
      <c r="B5" s="197">
        <v>3</v>
      </c>
      <c r="C5" s="404"/>
      <c r="D5" s="404"/>
      <c r="E5" s="404"/>
      <c r="F5" s="404"/>
      <c r="G5" s="411"/>
      <c r="H5" s="178" t="s">
        <v>554</v>
      </c>
      <c r="I5" s="178" t="s">
        <v>554</v>
      </c>
      <c r="J5" s="176" t="s">
        <v>554</v>
      </c>
      <c r="K5" s="5" t="s">
        <v>554</v>
      </c>
      <c r="L5" s="91" t="s">
        <v>555</v>
      </c>
      <c r="M5" s="64" t="s">
        <v>551</v>
      </c>
      <c r="N5" s="1"/>
      <c r="O5" s="1"/>
      <c r="P5" s="408"/>
      <c r="Q5" s="17"/>
    </row>
    <row r="6" spans="2:17" ht="14.45" customHeight="1">
      <c r="B6" s="197">
        <v>4</v>
      </c>
      <c r="C6" s="405"/>
      <c r="D6" s="405"/>
      <c r="E6" s="405"/>
      <c r="F6" s="405"/>
      <c r="G6" s="412"/>
      <c r="H6" s="178" t="s">
        <v>556</v>
      </c>
      <c r="I6" s="178" t="s">
        <v>556</v>
      </c>
      <c r="J6" s="176" t="s">
        <v>556</v>
      </c>
      <c r="K6" s="5" t="s">
        <v>556</v>
      </c>
      <c r="L6" s="91" t="s">
        <v>557</v>
      </c>
      <c r="M6" s="64" t="s">
        <v>551</v>
      </c>
      <c r="N6" s="1"/>
      <c r="O6" s="1"/>
      <c r="P6" s="408"/>
      <c r="Q6" s="17"/>
    </row>
    <row r="7" spans="2:17" ht="15.75">
      <c r="B7" s="197">
        <v>5</v>
      </c>
      <c r="C7" s="400" t="s">
        <v>558</v>
      </c>
      <c r="D7" s="400" t="s">
        <v>559</v>
      </c>
      <c r="E7" s="384" t="s">
        <v>560</v>
      </c>
      <c r="F7" s="385"/>
      <c r="G7" s="385"/>
      <c r="H7" s="181" t="s">
        <v>343</v>
      </c>
      <c r="I7" s="181" t="s">
        <v>343</v>
      </c>
      <c r="J7" s="176" t="s">
        <v>343</v>
      </c>
      <c r="K7" s="63" t="s">
        <v>343</v>
      </c>
      <c r="L7" s="233" t="s">
        <v>69</v>
      </c>
      <c r="M7" s="2" t="s">
        <v>551</v>
      </c>
      <c r="N7" s="1"/>
      <c r="O7" s="1"/>
      <c r="P7" s="408"/>
      <c r="Q7" s="17"/>
    </row>
    <row r="8" spans="2:17" ht="15.75">
      <c r="B8" s="197">
        <v>6</v>
      </c>
      <c r="C8" s="401"/>
      <c r="D8" s="401"/>
      <c r="E8" s="400" t="s">
        <v>561</v>
      </c>
      <c r="F8" s="394" t="s">
        <v>562</v>
      </c>
      <c r="G8" s="413" t="s">
        <v>563</v>
      </c>
      <c r="H8" s="175" t="s">
        <v>564</v>
      </c>
      <c r="I8" s="175" t="s">
        <v>564</v>
      </c>
      <c r="J8" s="176" t="s">
        <v>565</v>
      </c>
      <c r="K8" s="5" t="s">
        <v>565</v>
      </c>
      <c r="L8" s="84" t="s">
        <v>566</v>
      </c>
      <c r="M8" s="64" t="s">
        <v>567</v>
      </c>
      <c r="N8" s="1"/>
      <c r="O8" s="1"/>
      <c r="P8" s="408"/>
      <c r="Q8" s="17"/>
    </row>
    <row r="9" spans="2:17" ht="15.75">
      <c r="B9" s="197">
        <v>7</v>
      </c>
      <c r="C9" s="401"/>
      <c r="D9" s="401"/>
      <c r="E9" s="401"/>
      <c r="F9" s="395"/>
      <c r="G9" s="414"/>
      <c r="H9" s="175" t="s">
        <v>568</v>
      </c>
      <c r="I9" s="175" t="s">
        <v>568</v>
      </c>
      <c r="J9" s="176" t="s">
        <v>569</v>
      </c>
      <c r="K9" s="5" t="s">
        <v>569</v>
      </c>
      <c r="L9" s="84" t="s">
        <v>570</v>
      </c>
      <c r="M9" s="64" t="s">
        <v>571</v>
      </c>
      <c r="N9" s="1"/>
      <c r="O9" s="1"/>
      <c r="P9" s="408"/>
      <c r="Q9" s="17"/>
    </row>
    <row r="10" spans="2:17" ht="31.5" customHeight="1">
      <c r="B10" s="197">
        <v>8</v>
      </c>
      <c r="C10" s="401"/>
      <c r="D10" s="401"/>
      <c r="E10" s="401"/>
      <c r="F10" s="395"/>
      <c r="G10" s="414"/>
      <c r="H10" s="175" t="s">
        <v>572</v>
      </c>
      <c r="I10" s="175" t="s">
        <v>572</v>
      </c>
      <c r="J10" s="176" t="s">
        <v>573</v>
      </c>
      <c r="K10" s="5" t="s">
        <v>574</v>
      </c>
      <c r="L10" s="84" t="s">
        <v>575</v>
      </c>
      <c r="M10" s="64" t="s">
        <v>551</v>
      </c>
      <c r="N10" s="1"/>
      <c r="O10" s="1"/>
      <c r="P10" s="408"/>
      <c r="Q10" s="17"/>
    </row>
    <row r="11" spans="2:17" ht="31.5" customHeight="1">
      <c r="B11" s="197">
        <v>9</v>
      </c>
      <c r="C11" s="401"/>
      <c r="D11" s="401"/>
      <c r="E11" s="401"/>
      <c r="F11" s="395"/>
      <c r="G11" s="414"/>
      <c r="H11" s="175" t="s">
        <v>576</v>
      </c>
      <c r="I11" s="175" t="s">
        <v>576</v>
      </c>
      <c r="J11" s="176" t="s">
        <v>577</v>
      </c>
      <c r="K11" s="5" t="s">
        <v>578</v>
      </c>
      <c r="L11" s="84" t="s">
        <v>579</v>
      </c>
      <c r="M11" s="64" t="s">
        <v>571</v>
      </c>
      <c r="N11" s="1"/>
      <c r="O11" s="1"/>
      <c r="P11" s="408"/>
      <c r="Q11" s="17"/>
    </row>
    <row r="12" spans="2:17" ht="15.75">
      <c r="B12" s="197">
        <v>10</v>
      </c>
      <c r="C12" s="401"/>
      <c r="D12" s="401"/>
      <c r="E12" s="401"/>
      <c r="F12" s="395"/>
      <c r="G12" s="414"/>
      <c r="H12" s="175" t="s">
        <v>580</v>
      </c>
      <c r="I12" s="175" t="s">
        <v>580</v>
      </c>
      <c r="J12" s="176" t="s">
        <v>581</v>
      </c>
      <c r="K12" s="5" t="s">
        <v>581</v>
      </c>
      <c r="L12" s="84" t="s">
        <v>582</v>
      </c>
      <c r="M12" s="64" t="s">
        <v>583</v>
      </c>
      <c r="N12" s="1"/>
      <c r="O12" s="1"/>
      <c r="P12" s="408"/>
      <c r="Q12" s="17"/>
    </row>
    <row r="13" spans="2:17" ht="30.75">
      <c r="B13" s="197">
        <v>11</v>
      </c>
      <c r="C13" s="401"/>
      <c r="D13" s="401"/>
      <c r="E13" s="401"/>
      <c r="F13" s="395"/>
      <c r="G13" s="414"/>
      <c r="H13" s="175" t="s">
        <v>584</v>
      </c>
      <c r="I13" s="175" t="s">
        <v>584</v>
      </c>
      <c r="J13" s="176" t="s">
        <v>585</v>
      </c>
      <c r="K13" s="5" t="s">
        <v>585</v>
      </c>
      <c r="L13" s="84" t="s">
        <v>586</v>
      </c>
      <c r="M13" s="64" t="s">
        <v>587</v>
      </c>
      <c r="N13" s="1"/>
      <c r="O13" s="1"/>
      <c r="P13" s="408"/>
      <c r="Q13" s="17"/>
    </row>
    <row r="14" spans="2:17" ht="30.75">
      <c r="B14" s="197">
        <v>12</v>
      </c>
      <c r="C14" s="401"/>
      <c r="D14" s="401"/>
      <c r="E14" s="401"/>
      <c r="F14" s="395"/>
      <c r="G14" s="414"/>
      <c r="H14" s="175" t="s">
        <v>588</v>
      </c>
      <c r="I14" s="175" t="s">
        <v>588</v>
      </c>
      <c r="J14" s="176" t="s">
        <v>589</v>
      </c>
      <c r="K14" s="5" t="s">
        <v>589</v>
      </c>
      <c r="L14" s="84" t="s">
        <v>590</v>
      </c>
      <c r="M14" s="64" t="s">
        <v>587</v>
      </c>
      <c r="N14" s="1"/>
      <c r="O14" s="1"/>
      <c r="P14" s="408"/>
      <c r="Q14" s="17"/>
    </row>
    <row r="15" spans="2:17" ht="41.25" customHeight="1">
      <c r="B15" s="197">
        <v>13</v>
      </c>
      <c r="C15" s="401"/>
      <c r="D15" s="401"/>
      <c r="E15" s="401"/>
      <c r="F15" s="395"/>
      <c r="G15" s="414"/>
      <c r="H15" s="175" t="s">
        <v>591</v>
      </c>
      <c r="I15" s="175" t="s">
        <v>591</v>
      </c>
      <c r="J15" s="176" t="s">
        <v>592</v>
      </c>
      <c r="K15" s="5" t="s">
        <v>593</v>
      </c>
      <c r="L15" s="84" t="s">
        <v>594</v>
      </c>
      <c r="M15" s="64" t="s">
        <v>571</v>
      </c>
      <c r="N15" s="1"/>
      <c r="O15" s="1"/>
      <c r="P15" s="408"/>
      <c r="Q15" s="17"/>
    </row>
    <row r="16" spans="2:17" ht="15.75">
      <c r="B16" s="197">
        <v>14</v>
      </c>
      <c r="C16" s="401"/>
      <c r="D16" s="401"/>
      <c r="E16" s="401"/>
      <c r="F16" s="395"/>
      <c r="G16" s="414"/>
      <c r="H16" s="175" t="s">
        <v>595</v>
      </c>
      <c r="I16" s="175" t="s">
        <v>595</v>
      </c>
      <c r="J16" s="176" t="s">
        <v>596</v>
      </c>
      <c r="K16" s="5" t="s">
        <v>596</v>
      </c>
      <c r="L16" s="84" t="s">
        <v>597</v>
      </c>
      <c r="M16" s="64" t="s">
        <v>587</v>
      </c>
      <c r="N16" s="1"/>
      <c r="O16" s="1"/>
      <c r="P16" s="408"/>
      <c r="Q16" s="17"/>
    </row>
    <row r="17" spans="2:17" ht="30.75">
      <c r="B17" s="197">
        <v>15</v>
      </c>
      <c r="C17" s="401"/>
      <c r="D17" s="401"/>
      <c r="E17" s="401"/>
      <c r="F17" s="395"/>
      <c r="G17" s="414"/>
      <c r="H17" s="175" t="s">
        <v>598</v>
      </c>
      <c r="I17" s="175" t="s">
        <v>598</v>
      </c>
      <c r="J17" s="176" t="s">
        <v>599</v>
      </c>
      <c r="K17" s="5" t="s">
        <v>599</v>
      </c>
      <c r="L17" s="84" t="s">
        <v>600</v>
      </c>
      <c r="M17" s="64" t="s">
        <v>571</v>
      </c>
      <c r="N17" s="1"/>
      <c r="O17" s="1"/>
      <c r="P17" s="408"/>
      <c r="Q17" s="17"/>
    </row>
    <row r="18" spans="2:17" ht="31.5">
      <c r="B18" s="197">
        <v>16</v>
      </c>
      <c r="C18" s="401"/>
      <c r="D18" s="401"/>
      <c r="E18" s="401"/>
      <c r="F18" s="395"/>
      <c r="G18" s="414"/>
      <c r="H18" s="175" t="s">
        <v>573</v>
      </c>
      <c r="I18" s="175" t="s">
        <v>573</v>
      </c>
      <c r="J18" s="176" t="s">
        <v>601</v>
      </c>
      <c r="K18" s="5" t="s">
        <v>601</v>
      </c>
      <c r="L18" s="84" t="s">
        <v>602</v>
      </c>
      <c r="M18" s="64" t="s">
        <v>516</v>
      </c>
      <c r="N18" s="1"/>
      <c r="O18" s="1"/>
      <c r="P18" s="408"/>
      <c r="Q18" s="17"/>
    </row>
    <row r="19" spans="2:17" ht="32.25">
      <c r="B19" s="197">
        <v>17</v>
      </c>
      <c r="C19" s="401"/>
      <c r="D19" s="401"/>
      <c r="E19" s="401"/>
      <c r="F19" s="395"/>
      <c r="G19" s="414"/>
      <c r="H19" s="175" t="s">
        <v>603</v>
      </c>
      <c r="I19" s="175" t="s">
        <v>603</v>
      </c>
      <c r="J19" s="176" t="s">
        <v>604</v>
      </c>
      <c r="K19" s="5" t="s">
        <v>604</v>
      </c>
      <c r="L19" s="84" t="s">
        <v>605</v>
      </c>
      <c r="M19" s="64" t="s">
        <v>571</v>
      </c>
      <c r="N19" s="1"/>
      <c r="O19" s="1"/>
      <c r="P19" s="408"/>
      <c r="Q19" s="17"/>
    </row>
    <row r="20" spans="2:17" ht="30.75">
      <c r="B20" s="197">
        <v>18</v>
      </c>
      <c r="C20" s="401"/>
      <c r="D20" s="401"/>
      <c r="E20" s="401"/>
      <c r="F20" s="395"/>
      <c r="G20" s="415"/>
      <c r="H20" s="175" t="s">
        <v>606</v>
      </c>
      <c r="I20" s="175" t="s">
        <v>606</v>
      </c>
      <c r="J20" s="176" t="s">
        <v>595</v>
      </c>
      <c r="K20" s="5" t="s">
        <v>595</v>
      </c>
      <c r="L20" s="84" t="s">
        <v>607</v>
      </c>
      <c r="M20" s="64" t="s">
        <v>551</v>
      </c>
      <c r="N20" s="1"/>
      <c r="O20" s="1"/>
      <c r="P20" s="408"/>
      <c r="Q20" s="17"/>
    </row>
    <row r="21" spans="2:17" ht="15.75">
      <c r="B21" s="197">
        <v>19</v>
      </c>
      <c r="C21" s="401"/>
      <c r="D21" s="401"/>
      <c r="E21" s="401"/>
      <c r="F21" s="395"/>
      <c r="G21" s="410" t="s">
        <v>608</v>
      </c>
      <c r="H21" s="175" t="s">
        <v>609</v>
      </c>
      <c r="I21" s="175" t="s">
        <v>609</v>
      </c>
      <c r="J21" s="176" t="s">
        <v>610</v>
      </c>
      <c r="K21" s="63" t="s">
        <v>611</v>
      </c>
      <c r="L21" s="85" t="s">
        <v>612</v>
      </c>
      <c r="M21" s="64" t="s">
        <v>587</v>
      </c>
      <c r="N21" s="1"/>
      <c r="O21" s="1"/>
      <c r="P21" s="408"/>
      <c r="Q21" s="17"/>
    </row>
    <row r="22" spans="2:17" ht="32.25">
      <c r="B22" s="197">
        <v>20</v>
      </c>
      <c r="C22" s="401"/>
      <c r="D22" s="401"/>
      <c r="E22" s="401"/>
      <c r="F22" s="395"/>
      <c r="G22" s="411"/>
      <c r="H22" s="175" t="s">
        <v>613</v>
      </c>
      <c r="I22" s="175" t="s">
        <v>613</v>
      </c>
      <c r="J22" s="176" t="s">
        <v>614</v>
      </c>
      <c r="K22" s="63" t="s">
        <v>615</v>
      </c>
      <c r="L22" s="86" t="s">
        <v>616</v>
      </c>
      <c r="M22" s="64" t="s">
        <v>587</v>
      </c>
      <c r="N22" s="1"/>
      <c r="O22" s="1"/>
      <c r="P22" s="408"/>
      <c r="Q22" s="17"/>
    </row>
    <row r="23" spans="2:17" ht="32.25" customHeight="1">
      <c r="B23" s="197">
        <v>21</v>
      </c>
      <c r="C23" s="401"/>
      <c r="D23" s="401"/>
      <c r="E23" s="401"/>
      <c r="F23" s="395"/>
      <c r="G23" s="411"/>
      <c r="H23" s="175" t="s">
        <v>617</v>
      </c>
      <c r="I23" s="175" t="s">
        <v>617</v>
      </c>
      <c r="J23" s="176" t="s">
        <v>618</v>
      </c>
      <c r="K23" s="63" t="s">
        <v>619</v>
      </c>
      <c r="L23" s="87" t="s">
        <v>620</v>
      </c>
      <c r="M23" s="64" t="s">
        <v>587</v>
      </c>
      <c r="N23" s="1"/>
      <c r="O23" s="1"/>
      <c r="P23" s="408"/>
      <c r="Q23" s="17"/>
    </row>
    <row r="24" spans="2:17" ht="32.25">
      <c r="B24" s="197">
        <v>22</v>
      </c>
      <c r="C24" s="401"/>
      <c r="D24" s="401"/>
      <c r="E24" s="401"/>
      <c r="F24" s="395"/>
      <c r="G24" s="411"/>
      <c r="H24" s="175" t="s">
        <v>621</v>
      </c>
      <c r="I24" s="175" t="s">
        <v>621</v>
      </c>
      <c r="J24" s="176" t="s">
        <v>622</v>
      </c>
      <c r="K24" s="63" t="s">
        <v>623</v>
      </c>
      <c r="L24" s="87" t="s">
        <v>624</v>
      </c>
      <c r="M24" s="64" t="s">
        <v>587</v>
      </c>
      <c r="N24" s="1"/>
      <c r="O24" s="1"/>
      <c r="P24" s="408"/>
      <c r="Q24" s="17"/>
    </row>
    <row r="25" spans="2:17" ht="32.25" customHeight="1">
      <c r="B25" s="197">
        <v>23</v>
      </c>
      <c r="C25" s="401"/>
      <c r="D25" s="401"/>
      <c r="E25" s="401"/>
      <c r="F25" s="395"/>
      <c r="G25" s="411"/>
      <c r="H25" s="175" t="s">
        <v>625</v>
      </c>
      <c r="I25" s="175" t="s">
        <v>625</v>
      </c>
      <c r="J25" s="176" t="s">
        <v>626</v>
      </c>
      <c r="K25" s="63" t="s">
        <v>627</v>
      </c>
      <c r="L25" s="87" t="s">
        <v>628</v>
      </c>
      <c r="M25" s="64" t="s">
        <v>587</v>
      </c>
      <c r="N25" s="1"/>
      <c r="O25" s="1"/>
      <c r="P25" s="408"/>
      <c r="Q25" s="17"/>
    </row>
    <row r="26" spans="2:17" ht="32.25">
      <c r="B26" s="197">
        <v>24</v>
      </c>
      <c r="C26" s="401"/>
      <c r="D26" s="401"/>
      <c r="E26" s="401"/>
      <c r="F26" s="395"/>
      <c r="G26" s="411"/>
      <c r="H26" s="175" t="s">
        <v>629</v>
      </c>
      <c r="I26" s="175" t="s">
        <v>629</v>
      </c>
      <c r="J26" s="176" t="s">
        <v>630</v>
      </c>
      <c r="K26" s="63" t="s">
        <v>631</v>
      </c>
      <c r="L26" s="87" t="s">
        <v>632</v>
      </c>
      <c r="M26" s="64" t="s">
        <v>587</v>
      </c>
      <c r="N26" s="1"/>
      <c r="O26" s="1"/>
      <c r="P26" s="408"/>
      <c r="Q26" s="17"/>
    </row>
    <row r="27" spans="2:17" ht="32.25" customHeight="1">
      <c r="B27" s="197">
        <v>25</v>
      </c>
      <c r="C27" s="401"/>
      <c r="D27" s="401"/>
      <c r="E27" s="401"/>
      <c r="F27" s="395"/>
      <c r="G27" s="411"/>
      <c r="H27" s="175" t="s">
        <v>633</v>
      </c>
      <c r="I27" s="175" t="s">
        <v>633</v>
      </c>
      <c r="J27" s="176" t="s">
        <v>634</v>
      </c>
      <c r="K27" s="63" t="s">
        <v>635</v>
      </c>
      <c r="L27" s="87" t="s">
        <v>636</v>
      </c>
      <c r="M27" s="64" t="s">
        <v>587</v>
      </c>
      <c r="N27" s="1"/>
      <c r="O27" s="1"/>
      <c r="P27" s="408"/>
      <c r="Q27" s="17"/>
    </row>
    <row r="28" spans="2:17" ht="48">
      <c r="B28" s="197">
        <v>26</v>
      </c>
      <c r="C28" s="401"/>
      <c r="D28" s="401"/>
      <c r="E28" s="401"/>
      <c r="F28" s="395"/>
      <c r="G28" s="411"/>
      <c r="H28" s="175" t="s">
        <v>637</v>
      </c>
      <c r="I28" s="175" t="s">
        <v>637</v>
      </c>
      <c r="J28" s="176" t="s">
        <v>638</v>
      </c>
      <c r="K28" s="63" t="s">
        <v>639</v>
      </c>
      <c r="L28" s="87" t="s">
        <v>640</v>
      </c>
      <c r="M28" s="64" t="s">
        <v>587</v>
      </c>
      <c r="N28" s="1"/>
      <c r="O28" s="1"/>
      <c r="P28" s="408"/>
      <c r="Q28" s="17"/>
    </row>
    <row r="29" spans="2:17" ht="48" customHeight="1">
      <c r="B29" s="197">
        <v>27</v>
      </c>
      <c r="C29" s="401"/>
      <c r="D29" s="401"/>
      <c r="E29" s="401"/>
      <c r="F29" s="395"/>
      <c r="G29" s="411"/>
      <c r="H29" s="175" t="s">
        <v>641</v>
      </c>
      <c r="I29" s="175" t="s">
        <v>641</v>
      </c>
      <c r="J29" s="176" t="s">
        <v>642</v>
      </c>
      <c r="K29" s="63" t="s">
        <v>643</v>
      </c>
      <c r="L29" s="88" t="s">
        <v>644</v>
      </c>
      <c r="M29" s="64" t="s">
        <v>583</v>
      </c>
      <c r="N29" s="1"/>
      <c r="O29" s="1"/>
      <c r="P29" s="408"/>
      <c r="Q29" s="17"/>
    </row>
    <row r="30" spans="2:17" ht="48" customHeight="1">
      <c r="B30" s="197">
        <v>28</v>
      </c>
      <c r="C30" s="401"/>
      <c r="D30" s="401"/>
      <c r="E30" s="401"/>
      <c r="F30" s="396"/>
      <c r="G30" s="412"/>
      <c r="H30" s="175" t="s">
        <v>645</v>
      </c>
      <c r="I30" s="175" t="s">
        <v>645</v>
      </c>
      <c r="J30" s="176" t="s">
        <v>646</v>
      </c>
      <c r="K30" s="63" t="s">
        <v>647</v>
      </c>
      <c r="L30" s="85" t="s">
        <v>648</v>
      </c>
      <c r="M30" s="64" t="s">
        <v>649</v>
      </c>
      <c r="N30" s="1"/>
      <c r="O30" s="1"/>
      <c r="P30" s="408"/>
      <c r="Q30" s="17"/>
    </row>
    <row r="31" spans="2:17" ht="47.25" customHeight="1">
      <c r="B31" s="197">
        <v>29</v>
      </c>
      <c r="C31" s="401"/>
      <c r="D31" s="401"/>
      <c r="E31" s="401"/>
      <c r="F31" s="386" t="s">
        <v>650</v>
      </c>
      <c r="G31" s="387"/>
      <c r="H31" s="173" t="s">
        <v>651</v>
      </c>
      <c r="I31" s="173" t="s">
        <v>651</v>
      </c>
      <c r="J31" s="176" t="s">
        <v>652</v>
      </c>
      <c r="K31" s="5" t="s">
        <v>653</v>
      </c>
      <c r="L31" s="84" t="s">
        <v>654</v>
      </c>
      <c r="M31" s="64" t="s">
        <v>571</v>
      </c>
      <c r="N31" s="1"/>
      <c r="O31" s="1"/>
      <c r="P31" s="408"/>
      <c r="Q31" s="17"/>
    </row>
    <row r="32" spans="2:17" ht="32.25">
      <c r="B32" s="197">
        <v>30</v>
      </c>
      <c r="C32" s="401"/>
      <c r="D32" s="401"/>
      <c r="E32" s="401"/>
      <c r="F32" s="388"/>
      <c r="G32" s="389"/>
      <c r="H32" s="175" t="s">
        <v>655</v>
      </c>
      <c r="I32" s="175" t="s">
        <v>655</v>
      </c>
      <c r="J32" s="176" t="s">
        <v>656</v>
      </c>
      <c r="K32" s="5" t="s">
        <v>657</v>
      </c>
      <c r="L32" s="84" t="s">
        <v>658</v>
      </c>
      <c r="M32" s="64" t="s">
        <v>571</v>
      </c>
      <c r="N32" s="1"/>
      <c r="O32" s="1"/>
      <c r="P32" s="408"/>
      <c r="Q32" s="17"/>
    </row>
    <row r="33" spans="2:17" ht="48" customHeight="1">
      <c r="B33" s="197">
        <v>31</v>
      </c>
      <c r="C33" s="401"/>
      <c r="D33" s="401"/>
      <c r="E33" s="401"/>
      <c r="F33" s="388"/>
      <c r="G33" s="389"/>
      <c r="H33" s="175" t="s">
        <v>659</v>
      </c>
      <c r="I33" s="175" t="s">
        <v>659</v>
      </c>
      <c r="J33" s="176" t="s">
        <v>660</v>
      </c>
      <c r="K33" s="5" t="s">
        <v>661</v>
      </c>
      <c r="L33" s="84" t="s">
        <v>662</v>
      </c>
      <c r="M33" s="64" t="s">
        <v>571</v>
      </c>
      <c r="N33" s="1"/>
      <c r="O33" s="1"/>
      <c r="P33" s="408"/>
      <c r="Q33" s="17"/>
    </row>
    <row r="34" spans="2:17" ht="47.25" customHeight="1">
      <c r="B34" s="197">
        <v>32</v>
      </c>
      <c r="C34" s="401"/>
      <c r="D34" s="401"/>
      <c r="E34" s="401"/>
      <c r="F34" s="388"/>
      <c r="G34" s="389"/>
      <c r="H34" s="175" t="s">
        <v>663</v>
      </c>
      <c r="I34" s="175" t="s">
        <v>663</v>
      </c>
      <c r="J34" s="176" t="s">
        <v>664</v>
      </c>
      <c r="K34" s="5" t="s">
        <v>664</v>
      </c>
      <c r="L34" s="84" t="s">
        <v>665</v>
      </c>
      <c r="M34" s="64" t="s">
        <v>587</v>
      </c>
      <c r="N34" s="1"/>
      <c r="O34" s="1"/>
      <c r="P34" s="408"/>
      <c r="Q34" s="17"/>
    </row>
    <row r="35" spans="2:17" ht="47.25" customHeight="1">
      <c r="B35" s="197">
        <v>33</v>
      </c>
      <c r="C35" s="401"/>
      <c r="D35" s="401"/>
      <c r="E35" s="401"/>
      <c r="F35" s="388"/>
      <c r="G35" s="389"/>
      <c r="H35" s="173" t="s">
        <v>666</v>
      </c>
      <c r="I35" s="173" t="s">
        <v>666</v>
      </c>
      <c r="J35" s="176" t="s">
        <v>667</v>
      </c>
      <c r="K35" s="5" t="s">
        <v>667</v>
      </c>
      <c r="L35" s="84" t="s">
        <v>668</v>
      </c>
      <c r="M35" s="64" t="s">
        <v>567</v>
      </c>
      <c r="N35" s="1"/>
      <c r="O35" s="1"/>
      <c r="P35" s="408"/>
      <c r="Q35" s="17"/>
    </row>
    <row r="36" spans="2:17" ht="15.75">
      <c r="B36" s="197">
        <v>34</v>
      </c>
      <c r="C36" s="401"/>
      <c r="D36" s="401"/>
      <c r="E36" s="401"/>
      <c r="F36" s="390"/>
      <c r="G36" s="391"/>
      <c r="H36" s="173" t="s">
        <v>669</v>
      </c>
      <c r="I36" s="173" t="s">
        <v>669</v>
      </c>
      <c r="J36" s="176" t="s">
        <v>669</v>
      </c>
      <c r="K36" s="5" t="s">
        <v>669</v>
      </c>
      <c r="L36" s="84" t="s">
        <v>670</v>
      </c>
      <c r="M36" s="64" t="s">
        <v>551</v>
      </c>
      <c r="N36" s="1"/>
      <c r="O36" s="1"/>
      <c r="P36" s="408"/>
      <c r="Q36" s="17"/>
    </row>
    <row r="37" spans="2:17" ht="15.75">
      <c r="B37" s="197">
        <v>35</v>
      </c>
      <c r="C37" s="401"/>
      <c r="D37" s="401"/>
      <c r="E37" s="401"/>
      <c r="F37" s="386" t="s">
        <v>671</v>
      </c>
      <c r="G37" s="387"/>
      <c r="H37" s="173" t="s">
        <v>672</v>
      </c>
      <c r="I37" s="173" t="s">
        <v>672</v>
      </c>
      <c r="J37" s="176" t="s">
        <v>672</v>
      </c>
      <c r="K37" s="5" t="s">
        <v>672</v>
      </c>
      <c r="L37" s="84" t="s">
        <v>673</v>
      </c>
      <c r="M37" s="64" t="s">
        <v>551</v>
      </c>
      <c r="N37" s="1"/>
      <c r="O37" s="1"/>
      <c r="P37" s="408"/>
      <c r="Q37" s="17"/>
    </row>
    <row r="38" spans="2:17" ht="31.5" customHeight="1">
      <c r="B38" s="197">
        <v>36</v>
      </c>
      <c r="C38" s="401"/>
      <c r="D38" s="401"/>
      <c r="E38" s="401"/>
      <c r="F38" s="388"/>
      <c r="G38" s="389"/>
      <c r="H38" s="173" t="s">
        <v>674</v>
      </c>
      <c r="I38" s="173" t="s">
        <v>674</v>
      </c>
      <c r="J38" s="176" t="s">
        <v>674</v>
      </c>
      <c r="K38" s="63" t="s">
        <v>674</v>
      </c>
      <c r="L38" s="84" t="s">
        <v>675</v>
      </c>
      <c r="M38" s="64" t="s">
        <v>551</v>
      </c>
      <c r="N38" s="1"/>
      <c r="O38" s="1"/>
      <c r="P38" s="408"/>
      <c r="Q38" s="17"/>
    </row>
    <row r="39" spans="2:17" ht="31.5" customHeight="1">
      <c r="B39" s="197">
        <v>37</v>
      </c>
      <c r="C39" s="401"/>
      <c r="D39" s="401"/>
      <c r="E39" s="401"/>
      <c r="F39" s="388"/>
      <c r="G39" s="389"/>
      <c r="H39" s="173" t="s">
        <v>676</v>
      </c>
      <c r="I39" s="173" t="s">
        <v>676</v>
      </c>
      <c r="J39" s="176" t="s">
        <v>676</v>
      </c>
      <c r="K39" s="63" t="s">
        <v>676</v>
      </c>
      <c r="L39" s="84" t="s">
        <v>677</v>
      </c>
      <c r="M39" s="64" t="s">
        <v>551</v>
      </c>
      <c r="N39" s="1"/>
      <c r="O39" s="1"/>
      <c r="P39" s="408"/>
      <c r="Q39" s="17"/>
    </row>
    <row r="40" spans="2:17" ht="31.5" customHeight="1">
      <c r="B40" s="197">
        <v>38</v>
      </c>
      <c r="C40" s="401"/>
      <c r="D40" s="401"/>
      <c r="E40" s="401"/>
      <c r="F40" s="388"/>
      <c r="G40" s="389"/>
      <c r="H40" s="173" t="s">
        <v>678</v>
      </c>
      <c r="I40" s="173" t="s">
        <v>678</v>
      </c>
      <c r="J40" s="176" t="s">
        <v>678</v>
      </c>
      <c r="K40" s="63" t="s">
        <v>678</v>
      </c>
      <c r="L40" s="84" t="s">
        <v>679</v>
      </c>
      <c r="M40" s="64" t="s">
        <v>551</v>
      </c>
      <c r="N40" s="1"/>
      <c r="O40" s="1"/>
      <c r="P40" s="408"/>
      <c r="Q40" s="17"/>
    </row>
    <row r="41" spans="2:17" ht="31.5" customHeight="1">
      <c r="B41" s="197">
        <v>39</v>
      </c>
      <c r="C41" s="401"/>
      <c r="D41" s="401"/>
      <c r="E41" s="401"/>
      <c r="F41" s="388"/>
      <c r="G41" s="389"/>
      <c r="H41" s="173" t="s">
        <v>680</v>
      </c>
      <c r="I41" s="173" t="s">
        <v>680</v>
      </c>
      <c r="J41" s="176" t="s">
        <v>680</v>
      </c>
      <c r="K41" s="63" t="s">
        <v>680</v>
      </c>
      <c r="L41" s="84" t="s">
        <v>681</v>
      </c>
      <c r="M41" s="64" t="s">
        <v>551</v>
      </c>
      <c r="N41" s="1"/>
      <c r="O41" s="1"/>
      <c r="P41" s="408"/>
      <c r="Q41" s="17"/>
    </row>
    <row r="42" spans="2:17" ht="15.75">
      <c r="B42" s="197">
        <v>40</v>
      </c>
      <c r="C42" s="401"/>
      <c r="D42" s="401"/>
      <c r="E42" s="401"/>
      <c r="F42" s="388"/>
      <c r="G42" s="389"/>
      <c r="H42" s="173" t="s">
        <v>201</v>
      </c>
      <c r="I42" s="173" t="s">
        <v>201</v>
      </c>
      <c r="J42" s="176" t="s">
        <v>201</v>
      </c>
      <c r="K42" s="63" t="s">
        <v>201</v>
      </c>
      <c r="L42" s="84" t="s">
        <v>682</v>
      </c>
      <c r="M42" s="64" t="s">
        <v>551</v>
      </c>
      <c r="N42" s="1"/>
      <c r="O42" s="1"/>
      <c r="P42" s="408"/>
      <c r="Q42" s="17"/>
    </row>
    <row r="43" spans="2:17" ht="31.5" customHeight="1">
      <c r="B43" s="197">
        <v>41</v>
      </c>
      <c r="C43" s="401"/>
      <c r="D43" s="401"/>
      <c r="E43" s="401"/>
      <c r="F43" s="388"/>
      <c r="G43" s="389"/>
      <c r="H43" s="173" t="s">
        <v>683</v>
      </c>
      <c r="I43" s="173" t="s">
        <v>683</v>
      </c>
      <c r="J43" s="176" t="s">
        <v>683</v>
      </c>
      <c r="K43" s="5" t="s">
        <v>683</v>
      </c>
      <c r="L43" s="84" t="s">
        <v>684</v>
      </c>
      <c r="M43" s="64" t="s">
        <v>551</v>
      </c>
      <c r="N43" s="1"/>
      <c r="O43" s="1"/>
      <c r="P43" s="408"/>
      <c r="Q43" s="17"/>
    </row>
    <row r="44" spans="2:17" ht="15.75">
      <c r="B44" s="197">
        <v>42</v>
      </c>
      <c r="C44" s="401"/>
      <c r="D44" s="401"/>
      <c r="E44" s="401"/>
      <c r="F44" s="388"/>
      <c r="G44" s="389"/>
      <c r="H44" s="173" t="s">
        <v>685</v>
      </c>
      <c r="I44" s="173" t="s">
        <v>685</v>
      </c>
      <c r="J44" s="176" t="s">
        <v>685</v>
      </c>
      <c r="K44" s="5" t="s">
        <v>685</v>
      </c>
      <c r="L44" s="84" t="s">
        <v>686</v>
      </c>
      <c r="M44" s="64" t="s">
        <v>551</v>
      </c>
      <c r="N44" s="1"/>
      <c r="O44" s="1"/>
      <c r="P44" s="408"/>
      <c r="Q44" s="17"/>
    </row>
    <row r="45" spans="2:17" ht="15.75">
      <c r="B45" s="197">
        <v>43</v>
      </c>
      <c r="C45" s="401"/>
      <c r="D45" s="401"/>
      <c r="E45" s="401"/>
      <c r="F45" s="388"/>
      <c r="G45" s="389"/>
      <c r="H45" s="173" t="s">
        <v>687</v>
      </c>
      <c r="I45" s="173" t="s">
        <v>687</v>
      </c>
      <c r="J45" s="176" t="s">
        <v>687</v>
      </c>
      <c r="K45" s="5" t="s">
        <v>687</v>
      </c>
      <c r="L45" s="84" t="s">
        <v>688</v>
      </c>
      <c r="M45" s="64" t="s">
        <v>551</v>
      </c>
      <c r="N45" s="1"/>
      <c r="O45" s="1"/>
      <c r="P45" s="408"/>
      <c r="Q45" s="17"/>
    </row>
    <row r="46" spans="2:17" ht="15.75">
      <c r="B46" s="197">
        <v>44</v>
      </c>
      <c r="C46" s="401"/>
      <c r="D46" s="401"/>
      <c r="E46" s="401"/>
      <c r="F46" s="388"/>
      <c r="G46" s="389"/>
      <c r="H46" s="173" t="s">
        <v>689</v>
      </c>
      <c r="I46" s="173" t="s">
        <v>689</v>
      </c>
      <c r="J46" s="176" t="s">
        <v>689</v>
      </c>
      <c r="K46" s="5" t="s">
        <v>689</v>
      </c>
      <c r="L46" s="84" t="s">
        <v>690</v>
      </c>
      <c r="M46" s="64" t="s">
        <v>551</v>
      </c>
      <c r="N46" s="1"/>
      <c r="O46" s="1"/>
      <c r="P46" s="408"/>
      <c r="Q46" s="17"/>
    </row>
    <row r="47" spans="2:17" ht="15.75">
      <c r="B47" s="197">
        <v>45</v>
      </c>
      <c r="C47" s="401"/>
      <c r="D47" s="401"/>
      <c r="E47" s="401"/>
      <c r="F47" s="388"/>
      <c r="G47" s="389"/>
      <c r="H47" s="173" t="s">
        <v>691</v>
      </c>
      <c r="I47" s="173" t="s">
        <v>691</v>
      </c>
      <c r="J47" s="176" t="s">
        <v>691</v>
      </c>
      <c r="K47" s="5" t="s">
        <v>691</v>
      </c>
      <c r="L47" s="84" t="s">
        <v>692</v>
      </c>
      <c r="M47" s="64" t="s">
        <v>551</v>
      </c>
      <c r="N47" s="1"/>
      <c r="O47" s="1"/>
      <c r="P47" s="408"/>
      <c r="Q47" s="17"/>
    </row>
    <row r="48" spans="2:17" ht="15.75">
      <c r="B48" s="197">
        <v>46</v>
      </c>
      <c r="C48" s="401"/>
      <c r="D48" s="401"/>
      <c r="E48" s="401"/>
      <c r="F48" s="388"/>
      <c r="G48" s="389"/>
      <c r="H48" s="173" t="s">
        <v>693</v>
      </c>
      <c r="I48" s="173" t="s">
        <v>693</v>
      </c>
      <c r="J48" s="176" t="s">
        <v>693</v>
      </c>
      <c r="K48" s="5" t="s">
        <v>693</v>
      </c>
      <c r="L48" s="84" t="s">
        <v>694</v>
      </c>
      <c r="M48" s="64" t="s">
        <v>551</v>
      </c>
      <c r="N48" s="1"/>
      <c r="O48" s="1"/>
      <c r="P48" s="408"/>
      <c r="Q48" s="17"/>
    </row>
    <row r="49" spans="2:17" ht="15.75">
      <c r="B49" s="197">
        <v>47</v>
      </c>
      <c r="C49" s="401"/>
      <c r="D49" s="401"/>
      <c r="E49" s="401"/>
      <c r="F49" s="388"/>
      <c r="G49" s="389"/>
      <c r="H49" s="173" t="s">
        <v>695</v>
      </c>
      <c r="I49" s="173" t="s">
        <v>695</v>
      </c>
      <c r="J49" s="176" t="s">
        <v>695</v>
      </c>
      <c r="K49" s="5" t="s">
        <v>695</v>
      </c>
      <c r="L49" s="84" t="s">
        <v>694</v>
      </c>
      <c r="M49" s="64" t="s">
        <v>551</v>
      </c>
      <c r="N49" s="1"/>
      <c r="O49" s="1"/>
      <c r="P49" s="408"/>
      <c r="Q49" s="17"/>
    </row>
    <row r="50" spans="2:17" ht="31.5" customHeight="1">
      <c r="B50" s="197">
        <v>48</v>
      </c>
      <c r="C50" s="401"/>
      <c r="D50" s="401"/>
      <c r="E50" s="402"/>
      <c r="F50" s="390"/>
      <c r="G50" s="391"/>
      <c r="H50" s="173" t="s">
        <v>696</v>
      </c>
      <c r="I50" s="173" t="s">
        <v>696</v>
      </c>
      <c r="J50" s="176" t="s">
        <v>696</v>
      </c>
      <c r="K50" s="5" t="s">
        <v>696</v>
      </c>
      <c r="L50" s="84" t="s">
        <v>697</v>
      </c>
      <c r="M50" s="64" t="s">
        <v>551</v>
      </c>
      <c r="N50" s="1"/>
      <c r="O50" s="1"/>
      <c r="P50" s="408"/>
      <c r="Q50" s="17"/>
    </row>
    <row r="51" spans="2:17" ht="47.25" customHeight="1">
      <c r="B51" s="197">
        <v>49</v>
      </c>
      <c r="C51" s="401"/>
      <c r="D51" s="401"/>
      <c r="E51" s="386" t="s">
        <v>698</v>
      </c>
      <c r="F51" s="387"/>
      <c r="G51" s="387"/>
      <c r="H51" s="173" t="s">
        <v>699</v>
      </c>
      <c r="I51" s="173" t="s">
        <v>699</v>
      </c>
      <c r="J51" s="176" t="s">
        <v>700</v>
      </c>
      <c r="K51" s="63" t="s">
        <v>701</v>
      </c>
      <c r="L51" s="91" t="s">
        <v>702</v>
      </c>
      <c r="M51" s="64" t="s">
        <v>516</v>
      </c>
      <c r="N51" s="1"/>
      <c r="O51" s="1"/>
      <c r="P51" s="408"/>
      <c r="Q51" s="17"/>
    </row>
    <row r="52" spans="2:17" ht="47.25" customHeight="1">
      <c r="B52" s="197">
        <v>50</v>
      </c>
      <c r="C52" s="401"/>
      <c r="D52" s="401"/>
      <c r="E52" s="388"/>
      <c r="F52" s="389"/>
      <c r="G52" s="389"/>
      <c r="H52" s="173" t="s">
        <v>703</v>
      </c>
      <c r="I52" s="173" t="s">
        <v>703</v>
      </c>
      <c r="J52" s="176" t="s">
        <v>169</v>
      </c>
      <c r="K52" s="234" t="s">
        <v>169</v>
      </c>
      <c r="L52" s="91" t="s">
        <v>704</v>
      </c>
      <c r="M52" s="64" t="s">
        <v>516</v>
      </c>
      <c r="N52" s="1"/>
      <c r="O52" s="1"/>
      <c r="P52" s="408"/>
      <c r="Q52" s="17"/>
    </row>
    <row r="53" spans="2:17" ht="47.25" customHeight="1">
      <c r="B53" s="197">
        <v>51</v>
      </c>
      <c r="C53" s="401"/>
      <c r="D53" s="401"/>
      <c r="E53" s="388"/>
      <c r="F53" s="389"/>
      <c r="G53" s="389"/>
      <c r="H53" s="173" t="s">
        <v>705</v>
      </c>
      <c r="I53" s="173" t="s">
        <v>705</v>
      </c>
      <c r="J53" s="176" t="s">
        <v>428</v>
      </c>
      <c r="K53" s="63" t="s">
        <v>168</v>
      </c>
      <c r="L53" s="91" t="s">
        <v>706</v>
      </c>
      <c r="M53" s="64" t="s">
        <v>516</v>
      </c>
      <c r="N53" s="1"/>
      <c r="O53" s="1"/>
      <c r="P53" s="408"/>
      <c r="Q53" s="17"/>
    </row>
    <row r="54" spans="2:17" ht="47.25" customHeight="1">
      <c r="B54" s="197">
        <v>52</v>
      </c>
      <c r="C54" s="401"/>
      <c r="D54" s="401"/>
      <c r="E54" s="388"/>
      <c r="F54" s="389"/>
      <c r="G54" s="389"/>
      <c r="H54" s="173" t="s">
        <v>707</v>
      </c>
      <c r="I54" s="173" t="s">
        <v>707</v>
      </c>
      <c r="J54" s="176" t="s">
        <v>178</v>
      </c>
      <c r="K54" s="63" t="s">
        <v>178</v>
      </c>
      <c r="L54" s="91" t="s">
        <v>708</v>
      </c>
      <c r="M54" s="64" t="s">
        <v>516</v>
      </c>
      <c r="N54" s="1"/>
      <c r="O54" s="1"/>
      <c r="P54" s="408"/>
      <c r="Q54" s="17"/>
    </row>
    <row r="55" spans="2:17" ht="47.25" customHeight="1">
      <c r="B55" s="197">
        <v>53</v>
      </c>
      <c r="C55" s="401"/>
      <c r="D55" s="401"/>
      <c r="E55" s="390"/>
      <c r="F55" s="391"/>
      <c r="G55" s="391"/>
      <c r="H55" s="173" t="s">
        <v>709</v>
      </c>
      <c r="I55" s="173" t="s">
        <v>709</v>
      </c>
      <c r="J55" s="176" t="s">
        <v>710</v>
      </c>
      <c r="K55" s="63" t="s">
        <v>177</v>
      </c>
      <c r="L55" s="91" t="s">
        <v>711</v>
      </c>
      <c r="M55" s="64" t="s">
        <v>516</v>
      </c>
      <c r="N55" s="1"/>
      <c r="O55" s="1"/>
      <c r="P55" s="408"/>
      <c r="Q55" s="17"/>
    </row>
    <row r="56" spans="2:17" ht="31.5">
      <c r="B56" s="197">
        <v>54</v>
      </c>
      <c r="C56" s="401"/>
      <c r="D56" s="401"/>
      <c r="E56" s="386" t="s">
        <v>712</v>
      </c>
      <c r="F56" s="387"/>
      <c r="G56" s="387"/>
      <c r="H56" s="180" t="s">
        <v>713</v>
      </c>
      <c r="I56" s="65" t="s">
        <v>714</v>
      </c>
      <c r="J56" s="92"/>
      <c r="K56" s="90"/>
      <c r="L56" s="66"/>
      <c r="M56" s="66"/>
      <c r="N56" s="66" t="s">
        <v>715</v>
      </c>
      <c r="O56" s="66"/>
      <c r="P56" s="408"/>
      <c r="Q56" s="17"/>
    </row>
    <row r="57" spans="2:17" ht="15.75">
      <c r="B57" s="197">
        <v>55</v>
      </c>
      <c r="C57" s="401"/>
      <c r="D57" s="401"/>
      <c r="E57" s="388"/>
      <c r="F57" s="389"/>
      <c r="G57" s="389"/>
      <c r="H57" s="179" t="s">
        <v>293</v>
      </c>
      <c r="I57" s="179" t="s">
        <v>293</v>
      </c>
      <c r="J57" s="176" t="s">
        <v>293</v>
      </c>
      <c r="K57" s="63" t="s">
        <v>716</v>
      </c>
      <c r="L57" s="84" t="s">
        <v>717</v>
      </c>
      <c r="M57" s="64" t="s">
        <v>551</v>
      </c>
      <c r="N57" s="1"/>
      <c r="O57" s="1"/>
      <c r="P57" s="408"/>
      <c r="Q57" s="17"/>
    </row>
    <row r="58" spans="2:17" ht="15.75">
      <c r="B58" s="197">
        <v>56</v>
      </c>
      <c r="C58" s="401"/>
      <c r="D58" s="401"/>
      <c r="E58" s="388"/>
      <c r="F58" s="389"/>
      <c r="G58" s="389"/>
      <c r="H58" s="173" t="s">
        <v>718</v>
      </c>
      <c r="I58" s="173" t="s">
        <v>718</v>
      </c>
      <c r="J58" s="176" t="s">
        <v>718</v>
      </c>
      <c r="K58" s="5" t="s">
        <v>718</v>
      </c>
      <c r="L58" s="84" t="s">
        <v>719</v>
      </c>
      <c r="M58" s="64" t="s">
        <v>551</v>
      </c>
      <c r="N58" s="1"/>
      <c r="O58" s="1"/>
      <c r="P58" s="408"/>
      <c r="Q58" s="17"/>
    </row>
    <row r="59" spans="2:17" ht="15.75">
      <c r="B59" s="197">
        <v>57</v>
      </c>
      <c r="C59" s="401"/>
      <c r="D59" s="401"/>
      <c r="E59" s="388"/>
      <c r="F59" s="389"/>
      <c r="G59" s="389"/>
      <c r="H59" s="173" t="s">
        <v>720</v>
      </c>
      <c r="I59" s="173" t="s">
        <v>720</v>
      </c>
      <c r="J59" s="176" t="s">
        <v>721</v>
      </c>
      <c r="K59" s="5" t="s">
        <v>722</v>
      </c>
      <c r="L59" s="84" t="s">
        <v>723</v>
      </c>
      <c r="M59" s="64" t="s">
        <v>516</v>
      </c>
      <c r="N59" s="1"/>
      <c r="O59" s="1"/>
      <c r="P59" s="408"/>
      <c r="Q59" s="17"/>
    </row>
    <row r="60" spans="2:17" ht="31.5" customHeight="1">
      <c r="B60" s="197">
        <v>58</v>
      </c>
      <c r="C60" s="401"/>
      <c r="D60" s="401"/>
      <c r="E60" s="390"/>
      <c r="F60" s="391"/>
      <c r="G60" s="391"/>
      <c r="H60" s="173" t="s">
        <v>724</v>
      </c>
      <c r="I60" s="173" t="s">
        <v>724</v>
      </c>
      <c r="J60" s="176" t="s">
        <v>725</v>
      </c>
      <c r="K60" s="5" t="s">
        <v>725</v>
      </c>
      <c r="L60" s="89" t="s">
        <v>726</v>
      </c>
      <c r="M60" s="64" t="s">
        <v>516</v>
      </c>
      <c r="N60" s="1"/>
      <c r="O60" s="1"/>
      <c r="P60" s="408"/>
      <c r="Q60" s="17"/>
    </row>
    <row r="61" spans="2:17" ht="32.25" customHeight="1">
      <c r="B61" s="197">
        <v>59</v>
      </c>
      <c r="C61" s="401"/>
      <c r="D61" s="401"/>
      <c r="E61" s="386" t="s">
        <v>309</v>
      </c>
      <c r="F61" s="387"/>
      <c r="G61" s="387"/>
      <c r="H61" s="173" t="s">
        <v>727</v>
      </c>
      <c r="I61" s="173" t="s">
        <v>727</v>
      </c>
      <c r="J61" s="176" t="s">
        <v>397</v>
      </c>
      <c r="K61" s="21" t="s">
        <v>397</v>
      </c>
      <c r="L61" s="91" t="s">
        <v>728</v>
      </c>
      <c r="M61" s="64" t="s">
        <v>583</v>
      </c>
      <c r="N61" s="1"/>
      <c r="O61" s="1"/>
      <c r="P61" s="408"/>
      <c r="Q61" s="17"/>
    </row>
    <row r="62" spans="2:17" ht="32.25" customHeight="1">
      <c r="B62" s="197">
        <v>60</v>
      </c>
      <c r="C62" s="401"/>
      <c r="D62" s="401"/>
      <c r="E62" s="388"/>
      <c r="F62" s="389"/>
      <c r="G62" s="389"/>
      <c r="H62" s="173" t="s">
        <v>59</v>
      </c>
      <c r="I62" s="173" t="s">
        <v>59</v>
      </c>
      <c r="J62" s="176" t="s">
        <v>326</v>
      </c>
      <c r="K62" s="5" t="s">
        <v>729</v>
      </c>
      <c r="L62" s="91" t="s">
        <v>53</v>
      </c>
      <c r="M62" s="64" t="s">
        <v>583</v>
      </c>
      <c r="N62" s="1"/>
      <c r="O62" s="1"/>
      <c r="P62" s="408"/>
      <c r="Q62" s="17"/>
    </row>
    <row r="63" spans="2:17" ht="15.75">
      <c r="B63" s="197">
        <v>61</v>
      </c>
      <c r="C63" s="401"/>
      <c r="D63" s="401"/>
      <c r="E63" s="388"/>
      <c r="F63" s="389"/>
      <c r="G63" s="389"/>
      <c r="H63" s="173" t="s">
        <v>730</v>
      </c>
      <c r="I63" s="173" t="s">
        <v>730</v>
      </c>
      <c r="J63" s="176" t="s">
        <v>97</v>
      </c>
      <c r="K63" s="5" t="s">
        <v>83</v>
      </c>
      <c r="L63" s="91" t="s">
        <v>731</v>
      </c>
      <c r="M63" s="64" t="s">
        <v>583</v>
      </c>
      <c r="N63" s="1"/>
      <c r="O63" s="1"/>
      <c r="P63" s="408"/>
      <c r="Q63" s="17"/>
    </row>
    <row r="64" spans="2:17" ht="32.25" customHeight="1">
      <c r="B64" s="197">
        <v>62</v>
      </c>
      <c r="C64" s="401"/>
      <c r="D64" s="401"/>
      <c r="E64" s="390"/>
      <c r="F64" s="391"/>
      <c r="G64" s="391"/>
      <c r="H64" s="173" t="s">
        <v>732</v>
      </c>
      <c r="I64" s="173" t="s">
        <v>732</v>
      </c>
      <c r="J64" s="176" t="s">
        <v>84</v>
      </c>
      <c r="K64" s="5" t="s">
        <v>84</v>
      </c>
      <c r="L64" s="91" t="s">
        <v>733</v>
      </c>
      <c r="M64" s="64" t="s">
        <v>583</v>
      </c>
      <c r="N64" s="1"/>
      <c r="O64" s="1"/>
      <c r="P64" s="408"/>
      <c r="Q64" s="17"/>
    </row>
    <row r="65" spans="2:17" ht="15.75">
      <c r="B65" s="197">
        <v>63</v>
      </c>
      <c r="C65" s="401"/>
      <c r="D65" s="401"/>
      <c r="E65" s="392" t="s">
        <v>41</v>
      </c>
      <c r="F65" s="393"/>
      <c r="G65" s="393"/>
      <c r="H65" s="173" t="s">
        <v>494</v>
      </c>
      <c r="I65" s="173" t="s">
        <v>494</v>
      </c>
      <c r="J65" s="182" t="s">
        <v>494</v>
      </c>
      <c r="K65" s="235" t="s">
        <v>494</v>
      </c>
      <c r="L65" s="21" t="s">
        <v>734</v>
      </c>
      <c r="M65" s="93" t="s">
        <v>551</v>
      </c>
      <c r="N65" s="1"/>
      <c r="O65" s="1"/>
      <c r="P65" s="408"/>
      <c r="Q65" s="17"/>
    </row>
    <row r="66" spans="2:17" ht="15" customHeight="1">
      <c r="B66" s="197">
        <v>64</v>
      </c>
      <c r="C66" s="401"/>
      <c r="D66" s="401"/>
      <c r="E66" s="397" t="s">
        <v>735</v>
      </c>
      <c r="F66" s="394" t="s">
        <v>736</v>
      </c>
      <c r="G66" s="406" t="s">
        <v>736</v>
      </c>
      <c r="H66" s="173" t="s">
        <v>737</v>
      </c>
      <c r="I66" s="172"/>
      <c r="J66" s="176" t="s">
        <v>738</v>
      </c>
      <c r="K66" s="5" t="s">
        <v>738</v>
      </c>
      <c r="L66" s="91" t="s">
        <v>739</v>
      </c>
      <c r="M66" s="64" t="s">
        <v>567</v>
      </c>
      <c r="N66" s="1"/>
      <c r="O66" s="1"/>
      <c r="P66" s="408"/>
      <c r="Q66" s="17"/>
    </row>
    <row r="67" spans="2:17" ht="15.75">
      <c r="B67" s="197">
        <v>65</v>
      </c>
      <c r="C67" s="401"/>
      <c r="D67" s="401"/>
      <c r="E67" s="398"/>
      <c r="F67" s="395"/>
      <c r="G67" s="406"/>
      <c r="H67" s="173" t="s">
        <v>740</v>
      </c>
      <c r="I67" s="172"/>
      <c r="J67" s="176" t="s">
        <v>741</v>
      </c>
      <c r="K67" s="5" t="s">
        <v>741</v>
      </c>
      <c r="L67" s="91" t="s">
        <v>742</v>
      </c>
      <c r="M67" s="64" t="s">
        <v>509</v>
      </c>
      <c r="N67" s="1"/>
      <c r="O67" s="1"/>
      <c r="P67" s="408"/>
      <c r="Q67" s="17"/>
    </row>
    <row r="68" spans="2:17" ht="31.5" customHeight="1">
      <c r="B68" s="197">
        <v>66</v>
      </c>
      <c r="C68" s="401"/>
      <c r="D68" s="401"/>
      <c r="E68" s="398"/>
      <c r="F68" s="395"/>
      <c r="G68" s="386" t="s">
        <v>743</v>
      </c>
      <c r="H68" s="173" t="s">
        <v>744</v>
      </c>
      <c r="I68" s="173" t="s">
        <v>744</v>
      </c>
      <c r="J68" s="176" t="s">
        <v>745</v>
      </c>
      <c r="K68" s="5" t="s">
        <v>745</v>
      </c>
      <c r="L68" s="91" t="s">
        <v>746</v>
      </c>
      <c r="M68" s="64" t="s">
        <v>516</v>
      </c>
      <c r="N68" s="1"/>
      <c r="O68" s="1"/>
      <c r="P68" s="408"/>
      <c r="Q68" s="17"/>
    </row>
    <row r="69" spans="2:17" ht="15.75">
      <c r="B69" s="197">
        <v>67</v>
      </c>
      <c r="C69" s="401"/>
      <c r="D69" s="401"/>
      <c r="E69" s="398"/>
      <c r="F69" s="395"/>
      <c r="G69" s="388"/>
      <c r="H69" s="173" t="s">
        <v>747</v>
      </c>
      <c r="I69" s="173" t="s">
        <v>747</v>
      </c>
      <c r="J69" s="176" t="s">
        <v>748</v>
      </c>
      <c r="K69" s="5" t="s">
        <v>748</v>
      </c>
      <c r="L69" s="91" t="s">
        <v>749</v>
      </c>
      <c r="M69" s="64" t="s">
        <v>516</v>
      </c>
      <c r="N69" s="1"/>
      <c r="O69" s="1"/>
      <c r="P69" s="408"/>
      <c r="Q69" s="17"/>
    </row>
    <row r="70" spans="2:17" ht="48" customHeight="1">
      <c r="B70" s="197">
        <v>68</v>
      </c>
      <c r="C70" s="401"/>
      <c r="D70" s="401"/>
      <c r="E70" s="398"/>
      <c r="F70" s="395"/>
      <c r="G70" s="388"/>
      <c r="H70" s="173" t="s">
        <v>750</v>
      </c>
      <c r="I70" s="173" t="s">
        <v>750</v>
      </c>
      <c r="J70" s="176" t="s">
        <v>751</v>
      </c>
      <c r="K70" s="5" t="s">
        <v>751</v>
      </c>
      <c r="L70" s="91" t="s">
        <v>752</v>
      </c>
      <c r="M70" s="64" t="s">
        <v>571</v>
      </c>
      <c r="N70" s="1"/>
      <c r="O70" s="1"/>
      <c r="P70" s="408"/>
      <c r="Q70" s="17"/>
    </row>
    <row r="71" spans="2:17" ht="48" customHeight="1">
      <c r="B71" s="197">
        <v>69</v>
      </c>
      <c r="C71" s="401"/>
      <c r="D71" s="401"/>
      <c r="E71" s="398"/>
      <c r="F71" s="395"/>
      <c r="G71" s="388"/>
      <c r="H71" s="173" t="s">
        <v>753</v>
      </c>
      <c r="I71" s="173" t="s">
        <v>753</v>
      </c>
      <c r="J71" s="176" t="s">
        <v>754</v>
      </c>
      <c r="K71" s="63" t="s">
        <v>754</v>
      </c>
      <c r="L71" s="91" t="s">
        <v>755</v>
      </c>
      <c r="M71" s="64" t="s">
        <v>571</v>
      </c>
      <c r="N71" s="1"/>
      <c r="O71" s="1"/>
      <c r="P71" s="408"/>
      <c r="Q71" s="17"/>
    </row>
    <row r="72" spans="2:17" ht="48" customHeight="1">
      <c r="B72" s="197">
        <v>70</v>
      </c>
      <c r="C72" s="401"/>
      <c r="D72" s="401"/>
      <c r="E72" s="398"/>
      <c r="F72" s="395"/>
      <c r="G72" s="388"/>
      <c r="H72" s="173" t="s">
        <v>756</v>
      </c>
      <c r="I72" s="173" t="s">
        <v>756</v>
      </c>
      <c r="J72" s="176" t="s">
        <v>757</v>
      </c>
      <c r="K72" s="5" t="s">
        <v>757</v>
      </c>
      <c r="L72" s="91" t="s">
        <v>758</v>
      </c>
      <c r="M72" s="64" t="s">
        <v>571</v>
      </c>
      <c r="N72" s="1"/>
      <c r="O72" s="1"/>
      <c r="P72" s="408"/>
      <c r="Q72" s="17"/>
    </row>
    <row r="73" spans="2:17" ht="15.75">
      <c r="B73" s="197">
        <v>71</v>
      </c>
      <c r="C73" s="401"/>
      <c r="D73" s="401"/>
      <c r="E73" s="398"/>
      <c r="F73" s="395"/>
      <c r="G73" s="388"/>
      <c r="H73" s="173" t="s">
        <v>513</v>
      </c>
      <c r="I73" s="173" t="s">
        <v>513</v>
      </c>
      <c r="J73" s="176" t="s">
        <v>759</v>
      </c>
      <c r="K73" s="5" t="s">
        <v>759</v>
      </c>
      <c r="L73" s="91" t="s">
        <v>760</v>
      </c>
      <c r="M73" s="64" t="s">
        <v>516</v>
      </c>
      <c r="N73" s="1"/>
      <c r="O73" s="1"/>
      <c r="P73" s="408"/>
      <c r="Q73" s="17"/>
    </row>
    <row r="74" spans="2:17" ht="15.75">
      <c r="B74" s="197">
        <v>72</v>
      </c>
      <c r="C74" s="401"/>
      <c r="D74" s="401"/>
      <c r="E74" s="398"/>
      <c r="F74" s="395"/>
      <c r="G74" s="388"/>
      <c r="H74" s="173" t="s">
        <v>761</v>
      </c>
      <c r="I74" s="173" t="s">
        <v>761</v>
      </c>
      <c r="J74" s="176" t="s">
        <v>762</v>
      </c>
      <c r="K74" s="5" t="s">
        <v>763</v>
      </c>
      <c r="L74" s="91" t="s">
        <v>764</v>
      </c>
      <c r="M74" s="64" t="s">
        <v>571</v>
      </c>
      <c r="N74" s="1"/>
      <c r="O74" s="1"/>
      <c r="P74" s="408"/>
      <c r="Q74" s="17"/>
    </row>
    <row r="75" spans="2:17" ht="15.75">
      <c r="B75" s="197">
        <v>73</v>
      </c>
      <c r="C75" s="401"/>
      <c r="D75" s="401"/>
      <c r="E75" s="398"/>
      <c r="F75" s="395"/>
      <c r="G75" s="388"/>
      <c r="H75" s="173" t="s">
        <v>765</v>
      </c>
      <c r="I75" s="173" t="s">
        <v>765</v>
      </c>
      <c r="J75" s="176" t="s">
        <v>766</v>
      </c>
      <c r="K75" s="5" t="s">
        <v>766</v>
      </c>
      <c r="L75" s="91" t="s">
        <v>767</v>
      </c>
      <c r="M75" s="64" t="s">
        <v>571</v>
      </c>
      <c r="N75" s="1"/>
      <c r="O75" s="1"/>
      <c r="P75" s="408"/>
      <c r="Q75" s="17"/>
    </row>
    <row r="76" spans="2:17" ht="15.75">
      <c r="B76" s="197">
        <v>74</v>
      </c>
      <c r="C76" s="401"/>
      <c r="D76" s="401"/>
      <c r="E76" s="398"/>
      <c r="F76" s="395"/>
      <c r="G76" s="388"/>
      <c r="H76" s="173" t="s">
        <v>768</v>
      </c>
      <c r="I76" s="173" t="s">
        <v>768</v>
      </c>
      <c r="J76" s="176" t="s">
        <v>769</v>
      </c>
      <c r="K76" s="5" t="s">
        <v>770</v>
      </c>
      <c r="L76" s="99" t="s">
        <v>771</v>
      </c>
      <c r="M76" s="64" t="s">
        <v>571</v>
      </c>
      <c r="N76" s="1"/>
      <c r="O76" s="1"/>
      <c r="P76" s="408"/>
      <c r="Q76" s="17"/>
    </row>
    <row r="77" spans="2:17" ht="47.25" customHeight="1">
      <c r="B77" s="197">
        <v>75</v>
      </c>
      <c r="C77" s="401"/>
      <c r="D77" s="401"/>
      <c r="E77" s="398"/>
      <c r="F77" s="396"/>
      <c r="G77" s="390"/>
      <c r="H77" s="173" t="s">
        <v>772</v>
      </c>
      <c r="I77" s="173" t="s">
        <v>772</v>
      </c>
      <c r="J77" s="182" t="s">
        <v>773</v>
      </c>
      <c r="K77" s="6" t="s">
        <v>774</v>
      </c>
      <c r="L77" s="98" t="s">
        <v>775</v>
      </c>
      <c r="M77" s="64" t="s">
        <v>516</v>
      </c>
      <c r="N77" s="1"/>
      <c r="O77" s="1"/>
      <c r="P77" s="408"/>
      <c r="Q77" s="17"/>
    </row>
    <row r="78" spans="2:17" ht="15" customHeight="1">
      <c r="B78" s="197">
        <v>76</v>
      </c>
      <c r="C78" s="401"/>
      <c r="D78" s="401"/>
      <c r="E78" s="398"/>
      <c r="F78" s="394" t="s">
        <v>776</v>
      </c>
      <c r="G78" s="386" t="s">
        <v>777</v>
      </c>
      <c r="H78" s="173" t="s">
        <v>778</v>
      </c>
      <c r="I78" s="173" t="s">
        <v>778</v>
      </c>
      <c r="J78" s="176" t="s">
        <v>779</v>
      </c>
      <c r="K78" s="5" t="s">
        <v>779</v>
      </c>
      <c r="L78" s="98" t="s">
        <v>780</v>
      </c>
      <c r="M78" s="64" t="s">
        <v>509</v>
      </c>
      <c r="N78" s="1"/>
      <c r="O78" s="1"/>
      <c r="P78" s="408"/>
      <c r="Q78" s="17"/>
    </row>
    <row r="79" spans="2:17" ht="15" customHeight="1">
      <c r="B79" s="197">
        <v>77</v>
      </c>
      <c r="C79" s="401"/>
      <c r="D79" s="401"/>
      <c r="E79" s="398"/>
      <c r="F79" s="395"/>
      <c r="G79" s="388"/>
      <c r="H79" s="173" t="s">
        <v>520</v>
      </c>
      <c r="I79" s="173" t="s">
        <v>520</v>
      </c>
      <c r="J79" s="176" t="s">
        <v>781</v>
      </c>
      <c r="K79" s="5" t="s">
        <v>781</v>
      </c>
      <c r="L79" s="98" t="s">
        <v>782</v>
      </c>
      <c r="M79" s="64" t="s">
        <v>509</v>
      </c>
      <c r="N79" s="1"/>
      <c r="O79" s="1"/>
      <c r="P79" s="408"/>
      <c r="Q79" s="17"/>
    </row>
    <row r="80" spans="2:17" ht="15" customHeight="1">
      <c r="B80" s="197">
        <v>78</v>
      </c>
      <c r="C80" s="401"/>
      <c r="D80" s="401"/>
      <c r="E80" s="398"/>
      <c r="F80" s="395"/>
      <c r="G80" s="388"/>
      <c r="H80" s="173" t="s">
        <v>783</v>
      </c>
      <c r="I80" s="173" t="s">
        <v>783</v>
      </c>
      <c r="J80" s="176" t="s">
        <v>156</v>
      </c>
      <c r="K80" s="5" t="s">
        <v>156</v>
      </c>
      <c r="L80" s="98" t="s">
        <v>784</v>
      </c>
      <c r="M80" s="64" t="s">
        <v>509</v>
      </c>
      <c r="N80" s="1"/>
      <c r="O80" s="1"/>
      <c r="P80" s="408"/>
      <c r="Q80" s="17"/>
    </row>
    <row r="81" spans="2:17" ht="15" customHeight="1">
      <c r="B81" s="197">
        <v>79</v>
      </c>
      <c r="C81" s="401"/>
      <c r="D81" s="401"/>
      <c r="E81" s="398"/>
      <c r="F81" s="395"/>
      <c r="G81" s="388"/>
      <c r="H81" s="173" t="s">
        <v>785</v>
      </c>
      <c r="I81" s="173" t="s">
        <v>785</v>
      </c>
      <c r="J81" s="176" t="s">
        <v>786</v>
      </c>
      <c r="K81" s="21" t="s">
        <v>787</v>
      </c>
      <c r="L81" s="98" t="s">
        <v>787</v>
      </c>
      <c r="M81" s="64" t="s">
        <v>509</v>
      </c>
      <c r="N81" s="1"/>
      <c r="O81" s="1"/>
      <c r="P81" s="408"/>
      <c r="Q81" s="17"/>
    </row>
    <row r="82" spans="2:17" ht="15" customHeight="1">
      <c r="B82" s="197">
        <v>80</v>
      </c>
      <c r="C82" s="401"/>
      <c r="D82" s="401"/>
      <c r="E82" s="398"/>
      <c r="F82" s="395"/>
      <c r="G82" s="388"/>
      <c r="H82" s="173" t="s">
        <v>788</v>
      </c>
      <c r="I82" s="173" t="s">
        <v>788</v>
      </c>
      <c r="J82" s="176" t="s">
        <v>789</v>
      </c>
      <c r="K82" s="5" t="s">
        <v>789</v>
      </c>
      <c r="L82" s="98" t="s">
        <v>790</v>
      </c>
      <c r="M82" s="64" t="s">
        <v>509</v>
      </c>
      <c r="N82" s="1"/>
      <c r="O82" s="1"/>
      <c r="P82" s="408"/>
      <c r="Q82" s="17"/>
    </row>
    <row r="83" spans="2:17" ht="29.25" customHeight="1">
      <c r="B83" s="197">
        <v>81</v>
      </c>
      <c r="C83" s="401"/>
      <c r="D83" s="401"/>
      <c r="E83" s="398"/>
      <c r="F83" s="395"/>
      <c r="G83" s="388"/>
      <c r="H83" s="173" t="s">
        <v>791</v>
      </c>
      <c r="I83" s="173" t="s">
        <v>791</v>
      </c>
      <c r="J83" s="176" t="s">
        <v>792</v>
      </c>
      <c r="K83" s="5" t="s">
        <v>792</v>
      </c>
      <c r="L83" s="98" t="s">
        <v>793</v>
      </c>
      <c r="M83" s="64" t="s">
        <v>509</v>
      </c>
      <c r="N83" s="1"/>
      <c r="O83" s="1"/>
      <c r="P83" s="408"/>
      <c r="Q83" s="17"/>
    </row>
    <row r="84" spans="2:17" ht="31.5" customHeight="1">
      <c r="B84" s="197">
        <v>82</v>
      </c>
      <c r="C84" s="401"/>
      <c r="D84" s="401"/>
      <c r="E84" s="398"/>
      <c r="F84" s="395"/>
      <c r="G84" s="388"/>
      <c r="H84" s="173" t="s">
        <v>794</v>
      </c>
      <c r="I84" s="173" t="s">
        <v>794</v>
      </c>
      <c r="J84" s="176" t="s">
        <v>795</v>
      </c>
      <c r="K84" s="5" t="s">
        <v>796</v>
      </c>
      <c r="L84" s="98" t="s">
        <v>797</v>
      </c>
      <c r="M84" s="64" t="s">
        <v>509</v>
      </c>
      <c r="N84" s="1"/>
      <c r="O84" s="1"/>
      <c r="P84" s="408"/>
      <c r="Q84" s="17"/>
    </row>
    <row r="85" spans="2:17" ht="15" customHeight="1">
      <c r="B85" s="197">
        <v>83</v>
      </c>
      <c r="C85" s="401"/>
      <c r="D85" s="401"/>
      <c r="E85" s="398"/>
      <c r="F85" s="395"/>
      <c r="G85" s="388"/>
      <c r="H85" s="173" t="s">
        <v>798</v>
      </c>
      <c r="I85" s="173" t="s">
        <v>798</v>
      </c>
      <c r="J85" s="176" t="s">
        <v>799</v>
      </c>
      <c r="K85" s="5" t="s">
        <v>799</v>
      </c>
      <c r="L85" s="98" t="s">
        <v>800</v>
      </c>
      <c r="M85" s="64" t="s">
        <v>509</v>
      </c>
      <c r="N85" s="1"/>
      <c r="O85" s="1"/>
      <c r="P85" s="408"/>
      <c r="Q85" s="17"/>
    </row>
    <row r="86" spans="2:17" ht="31.5" customHeight="1">
      <c r="B86" s="197">
        <v>84</v>
      </c>
      <c r="C86" s="401"/>
      <c r="D86" s="401"/>
      <c r="E86" s="398"/>
      <c r="F86" s="395"/>
      <c r="G86" s="388"/>
      <c r="H86" s="173" t="s">
        <v>801</v>
      </c>
      <c r="I86" s="173" t="s">
        <v>801</v>
      </c>
      <c r="J86" s="176" t="s">
        <v>802</v>
      </c>
      <c r="K86" s="5" t="s">
        <v>802</v>
      </c>
      <c r="L86" s="98" t="s">
        <v>803</v>
      </c>
      <c r="M86" s="64" t="s">
        <v>509</v>
      </c>
      <c r="N86" s="1"/>
      <c r="O86" s="1"/>
      <c r="P86" s="408"/>
      <c r="Q86" s="17"/>
    </row>
    <row r="87" spans="2:17" ht="15" customHeight="1">
      <c r="B87" s="197">
        <v>85</v>
      </c>
      <c r="C87" s="401"/>
      <c r="D87" s="401"/>
      <c r="E87" s="398"/>
      <c r="F87" s="395"/>
      <c r="G87" s="388"/>
      <c r="H87" s="173" t="s">
        <v>804</v>
      </c>
      <c r="I87" s="173" t="s">
        <v>804</v>
      </c>
      <c r="J87" s="176" t="s">
        <v>805</v>
      </c>
      <c r="K87" s="5" t="s">
        <v>805</v>
      </c>
      <c r="L87" s="98" t="s">
        <v>806</v>
      </c>
      <c r="M87" s="64" t="s">
        <v>509</v>
      </c>
      <c r="N87" s="1"/>
      <c r="O87" s="1"/>
      <c r="P87" s="408"/>
      <c r="Q87" s="17"/>
    </row>
    <row r="88" spans="2:17" ht="15" customHeight="1">
      <c r="B88" s="197">
        <v>86</v>
      </c>
      <c r="C88" s="401"/>
      <c r="D88" s="401"/>
      <c r="E88" s="398"/>
      <c r="F88" s="395"/>
      <c r="G88" s="388"/>
      <c r="H88" s="173" t="s">
        <v>807</v>
      </c>
      <c r="I88" s="173" t="s">
        <v>807</v>
      </c>
      <c r="J88" s="176" t="s">
        <v>808</v>
      </c>
      <c r="K88" s="5" t="s">
        <v>808</v>
      </c>
      <c r="L88" s="98" t="s">
        <v>809</v>
      </c>
      <c r="M88" s="64" t="s">
        <v>587</v>
      </c>
      <c r="N88" s="1"/>
      <c r="O88" s="1"/>
      <c r="P88" s="408"/>
      <c r="Q88" s="17"/>
    </row>
    <row r="89" spans="2:17" ht="15" customHeight="1">
      <c r="B89" s="197">
        <v>87</v>
      </c>
      <c r="C89" s="401"/>
      <c r="D89" s="401"/>
      <c r="E89" s="398"/>
      <c r="F89" s="395"/>
      <c r="G89" s="388"/>
      <c r="H89" s="173" t="s">
        <v>810</v>
      </c>
      <c r="I89" s="173" t="s">
        <v>810</v>
      </c>
      <c r="J89" s="176" t="s">
        <v>811</v>
      </c>
      <c r="K89" s="5" t="s">
        <v>811</v>
      </c>
      <c r="L89" s="98" t="s">
        <v>812</v>
      </c>
      <c r="M89" s="64" t="s">
        <v>587</v>
      </c>
      <c r="N89" s="1"/>
      <c r="O89" s="1"/>
      <c r="P89" s="408"/>
      <c r="Q89" s="17"/>
    </row>
    <row r="90" spans="2:17" ht="15" customHeight="1">
      <c r="B90" s="197">
        <v>88</v>
      </c>
      <c r="C90" s="401"/>
      <c r="D90" s="401"/>
      <c r="E90" s="398"/>
      <c r="F90" s="395"/>
      <c r="G90" s="388"/>
      <c r="H90" s="173" t="s">
        <v>813</v>
      </c>
      <c r="I90" s="173" t="s">
        <v>813</v>
      </c>
      <c r="J90" s="176" t="s">
        <v>814</v>
      </c>
      <c r="K90" s="5" t="s">
        <v>814</v>
      </c>
      <c r="L90" s="98" t="s">
        <v>815</v>
      </c>
      <c r="M90" s="64" t="s">
        <v>509</v>
      </c>
      <c r="N90" s="1"/>
      <c r="O90" s="1"/>
      <c r="P90" s="408"/>
      <c r="Q90" s="17"/>
    </row>
    <row r="91" spans="2:17" ht="15" customHeight="1">
      <c r="B91" s="197">
        <v>89</v>
      </c>
      <c r="C91" s="401"/>
      <c r="D91" s="401"/>
      <c r="E91" s="398"/>
      <c r="F91" s="395"/>
      <c r="G91" s="388"/>
      <c r="H91" s="173" t="s">
        <v>816</v>
      </c>
      <c r="I91" s="173" t="s">
        <v>816</v>
      </c>
      <c r="J91" s="176" t="s">
        <v>817</v>
      </c>
      <c r="K91" s="5" t="s">
        <v>818</v>
      </c>
      <c r="L91" s="98" t="s">
        <v>819</v>
      </c>
      <c r="M91" s="64" t="s">
        <v>587</v>
      </c>
      <c r="N91" s="1"/>
      <c r="O91" s="1"/>
      <c r="P91" s="408"/>
      <c r="Q91" s="17"/>
    </row>
    <row r="92" spans="2:17" ht="30.75" customHeight="1">
      <c r="B92" s="197">
        <v>90</v>
      </c>
      <c r="C92" s="401"/>
      <c r="D92" s="401"/>
      <c r="E92" s="398"/>
      <c r="F92" s="395"/>
      <c r="G92" s="388"/>
      <c r="H92" s="173" t="s">
        <v>820</v>
      </c>
      <c r="I92" s="173" t="s">
        <v>820</v>
      </c>
      <c r="J92" s="176" t="s">
        <v>821</v>
      </c>
      <c r="K92" s="5" t="s">
        <v>822</v>
      </c>
      <c r="L92" s="98" t="s">
        <v>823</v>
      </c>
      <c r="M92" s="64" t="s">
        <v>509</v>
      </c>
      <c r="N92" s="1"/>
      <c r="O92" s="1"/>
      <c r="P92" s="408"/>
      <c r="Q92" s="17"/>
    </row>
    <row r="93" spans="2:17" ht="15" customHeight="1">
      <c r="B93" s="197">
        <v>91</v>
      </c>
      <c r="C93" s="401"/>
      <c r="D93" s="401"/>
      <c r="E93" s="398"/>
      <c r="F93" s="395"/>
      <c r="G93" s="388"/>
      <c r="H93" s="173" t="s">
        <v>824</v>
      </c>
      <c r="I93" s="173" t="s">
        <v>824</v>
      </c>
      <c r="J93" s="176" t="s">
        <v>825</v>
      </c>
      <c r="K93" s="5" t="s">
        <v>826</v>
      </c>
      <c r="L93" s="98" t="s">
        <v>827</v>
      </c>
      <c r="M93" s="64" t="s">
        <v>509</v>
      </c>
      <c r="N93" s="1"/>
      <c r="O93" s="1"/>
      <c r="P93" s="408"/>
      <c r="Q93" s="17"/>
    </row>
    <row r="94" spans="2:17" ht="15" customHeight="1">
      <c r="B94" s="197">
        <v>92</v>
      </c>
      <c r="C94" s="401"/>
      <c r="D94" s="401"/>
      <c r="E94" s="398"/>
      <c r="F94" s="395"/>
      <c r="G94" s="388"/>
      <c r="H94" s="173" t="s">
        <v>828</v>
      </c>
      <c r="I94" s="173" t="s">
        <v>828</v>
      </c>
      <c r="J94" s="176" t="s">
        <v>829</v>
      </c>
      <c r="K94" s="5" t="s">
        <v>829</v>
      </c>
      <c r="L94" s="98" t="s">
        <v>830</v>
      </c>
      <c r="M94" s="64" t="s">
        <v>587</v>
      </c>
      <c r="N94" s="1"/>
      <c r="O94" s="1"/>
      <c r="P94" s="408"/>
      <c r="Q94" s="17"/>
    </row>
    <row r="95" spans="2:17" ht="15" customHeight="1">
      <c r="B95" s="197">
        <v>93</v>
      </c>
      <c r="C95" s="401"/>
      <c r="D95" s="401"/>
      <c r="E95" s="398"/>
      <c r="F95" s="395"/>
      <c r="G95" s="388"/>
      <c r="H95" s="173" t="s">
        <v>831</v>
      </c>
      <c r="I95" s="173" t="s">
        <v>831</v>
      </c>
      <c r="J95" s="176" t="s">
        <v>832</v>
      </c>
      <c r="K95" s="5" t="s">
        <v>832</v>
      </c>
      <c r="L95" s="98" t="s">
        <v>833</v>
      </c>
      <c r="M95" s="64" t="s">
        <v>509</v>
      </c>
      <c r="N95" s="1"/>
      <c r="O95" s="1"/>
      <c r="P95" s="408"/>
      <c r="Q95" s="17"/>
    </row>
    <row r="96" spans="2:17" ht="15" customHeight="1">
      <c r="B96" s="197">
        <v>94</v>
      </c>
      <c r="C96" s="401"/>
      <c r="D96" s="401"/>
      <c r="E96" s="398"/>
      <c r="F96" s="395"/>
      <c r="G96" s="388"/>
      <c r="H96" s="173" t="s">
        <v>834</v>
      </c>
      <c r="I96" s="173" t="s">
        <v>834</v>
      </c>
      <c r="J96" s="176" t="s">
        <v>835</v>
      </c>
      <c r="K96" s="5" t="s">
        <v>835</v>
      </c>
      <c r="L96" s="98" t="s">
        <v>836</v>
      </c>
      <c r="M96" s="64" t="s">
        <v>509</v>
      </c>
      <c r="N96" s="1"/>
      <c r="O96" s="1"/>
      <c r="P96" s="408"/>
      <c r="Q96" s="17"/>
    </row>
    <row r="97" spans="2:17" ht="27.75" customHeight="1">
      <c r="B97" s="197">
        <v>95</v>
      </c>
      <c r="C97" s="401"/>
      <c r="D97" s="401"/>
      <c r="E97" s="398"/>
      <c r="F97" s="395"/>
      <c r="G97" s="388"/>
      <c r="H97" s="173" t="s">
        <v>837</v>
      </c>
      <c r="I97" s="173" t="s">
        <v>837</v>
      </c>
      <c r="J97" s="176" t="s">
        <v>838</v>
      </c>
      <c r="K97" s="5" t="s">
        <v>838</v>
      </c>
      <c r="L97" s="98" t="s">
        <v>839</v>
      </c>
      <c r="M97" s="64" t="s">
        <v>509</v>
      </c>
      <c r="N97" s="1"/>
      <c r="O97" s="1"/>
      <c r="P97" s="408"/>
      <c r="Q97" s="17"/>
    </row>
    <row r="98" spans="2:17" ht="15" customHeight="1">
      <c r="B98" s="197">
        <v>96</v>
      </c>
      <c r="C98" s="401"/>
      <c r="D98" s="401"/>
      <c r="E98" s="398"/>
      <c r="F98" s="395"/>
      <c r="G98" s="388"/>
      <c r="H98" s="173" t="s">
        <v>840</v>
      </c>
      <c r="I98" s="173" t="s">
        <v>840</v>
      </c>
      <c r="J98" s="176" t="s">
        <v>841</v>
      </c>
      <c r="K98" s="5" t="s">
        <v>841</v>
      </c>
      <c r="L98" s="98" t="s">
        <v>842</v>
      </c>
      <c r="M98" s="64" t="s">
        <v>509</v>
      </c>
      <c r="N98" s="1"/>
      <c r="O98" s="1"/>
      <c r="P98" s="408"/>
      <c r="Q98" s="17"/>
    </row>
    <row r="99" spans="2:17" ht="28.5" customHeight="1">
      <c r="B99" s="197">
        <v>97</v>
      </c>
      <c r="C99" s="401"/>
      <c r="D99" s="401"/>
      <c r="E99" s="398"/>
      <c r="F99" s="395"/>
      <c r="G99" s="388"/>
      <c r="H99" s="173" t="s">
        <v>843</v>
      </c>
      <c r="I99" s="173" t="s">
        <v>843</v>
      </c>
      <c r="J99" s="176" t="s">
        <v>844</v>
      </c>
      <c r="K99" s="5" t="s">
        <v>845</v>
      </c>
      <c r="L99" s="98" t="s">
        <v>846</v>
      </c>
      <c r="M99" s="64" t="s">
        <v>509</v>
      </c>
      <c r="N99" s="1"/>
      <c r="O99" s="1"/>
      <c r="P99" s="408"/>
      <c r="Q99" s="17"/>
    </row>
    <row r="100" spans="2:17" ht="15" customHeight="1">
      <c r="B100" s="197">
        <v>98</v>
      </c>
      <c r="C100" s="401"/>
      <c r="D100" s="401"/>
      <c r="E100" s="398"/>
      <c r="F100" s="395"/>
      <c r="G100" s="388"/>
      <c r="H100" s="173" t="s">
        <v>847</v>
      </c>
      <c r="I100" s="173" t="s">
        <v>847</v>
      </c>
      <c r="J100" s="176" t="s">
        <v>848</v>
      </c>
      <c r="K100" s="5" t="s">
        <v>849</v>
      </c>
      <c r="L100" s="98" t="s">
        <v>850</v>
      </c>
      <c r="M100" s="64" t="s">
        <v>509</v>
      </c>
      <c r="N100" s="1"/>
      <c r="O100" s="1"/>
      <c r="P100" s="408"/>
      <c r="Q100" s="17"/>
    </row>
    <row r="101" spans="2:17" ht="29.25" customHeight="1">
      <c r="B101" s="197">
        <v>99</v>
      </c>
      <c r="C101" s="401"/>
      <c r="D101" s="401"/>
      <c r="E101" s="398"/>
      <c r="F101" s="395"/>
      <c r="G101" s="388"/>
      <c r="H101" s="173" t="s">
        <v>851</v>
      </c>
      <c r="I101" s="173" t="s">
        <v>851</v>
      </c>
      <c r="J101" s="176" t="s">
        <v>852</v>
      </c>
      <c r="K101" s="5" t="s">
        <v>853</v>
      </c>
      <c r="L101" s="98" t="s">
        <v>854</v>
      </c>
      <c r="M101" s="64" t="s">
        <v>509</v>
      </c>
      <c r="N101" s="1"/>
      <c r="O101" s="1"/>
      <c r="P101" s="408"/>
      <c r="Q101" s="17"/>
    </row>
    <row r="102" spans="2:17" ht="29.25" customHeight="1">
      <c r="B102" s="197">
        <v>100</v>
      </c>
      <c r="C102" s="401"/>
      <c r="D102" s="401"/>
      <c r="E102" s="398"/>
      <c r="F102" s="395"/>
      <c r="G102" s="388"/>
      <c r="H102" s="173" t="s">
        <v>855</v>
      </c>
      <c r="I102" s="173" t="s">
        <v>855</v>
      </c>
      <c r="J102" s="176" t="s">
        <v>856</v>
      </c>
      <c r="K102" s="5" t="s">
        <v>857</v>
      </c>
      <c r="L102" s="98" t="s">
        <v>858</v>
      </c>
      <c r="M102" s="64" t="s">
        <v>509</v>
      </c>
      <c r="N102" s="1"/>
      <c r="O102" s="1"/>
      <c r="P102" s="408"/>
      <c r="Q102" s="17"/>
    </row>
    <row r="103" spans="2:17" ht="29.25" customHeight="1">
      <c r="B103" s="197">
        <v>101</v>
      </c>
      <c r="C103" s="401"/>
      <c r="D103" s="401"/>
      <c r="E103" s="398"/>
      <c r="F103" s="395"/>
      <c r="G103" s="388"/>
      <c r="H103" s="173" t="s">
        <v>859</v>
      </c>
      <c r="I103" s="173" t="s">
        <v>859</v>
      </c>
      <c r="J103" s="176" t="s">
        <v>860</v>
      </c>
      <c r="K103" s="5" t="s">
        <v>861</v>
      </c>
      <c r="L103" s="98" t="s">
        <v>862</v>
      </c>
      <c r="M103" s="64" t="s">
        <v>509</v>
      </c>
      <c r="N103" s="1"/>
      <c r="O103" s="1"/>
      <c r="P103" s="408"/>
      <c r="Q103" s="17"/>
    </row>
    <row r="104" spans="2:17" ht="15" customHeight="1">
      <c r="B104" s="197">
        <v>102</v>
      </c>
      <c r="C104" s="401"/>
      <c r="D104" s="401"/>
      <c r="E104" s="398"/>
      <c r="F104" s="395"/>
      <c r="G104" s="388"/>
      <c r="H104" s="173" t="s">
        <v>863</v>
      </c>
      <c r="I104" s="173" t="s">
        <v>863</v>
      </c>
      <c r="J104" s="176" t="s">
        <v>864</v>
      </c>
      <c r="K104" s="5" t="s">
        <v>864</v>
      </c>
      <c r="L104" s="98" t="s">
        <v>865</v>
      </c>
      <c r="M104" s="64" t="s">
        <v>509</v>
      </c>
      <c r="N104" s="1"/>
      <c r="O104" s="1"/>
      <c r="P104" s="408"/>
      <c r="Q104" s="17"/>
    </row>
    <row r="105" spans="2:17" ht="15" customHeight="1">
      <c r="B105" s="197">
        <v>103</v>
      </c>
      <c r="C105" s="401"/>
      <c r="D105" s="401"/>
      <c r="E105" s="398"/>
      <c r="F105" s="395"/>
      <c r="G105" s="388"/>
      <c r="H105" s="173" t="s">
        <v>866</v>
      </c>
      <c r="I105" s="173" t="s">
        <v>866</v>
      </c>
      <c r="J105" s="176" t="s">
        <v>867</v>
      </c>
      <c r="K105" s="5" t="s">
        <v>867</v>
      </c>
      <c r="L105" s="98" t="s">
        <v>868</v>
      </c>
      <c r="M105" s="64" t="s">
        <v>509</v>
      </c>
      <c r="N105" s="1"/>
      <c r="O105" s="1"/>
      <c r="P105" s="408"/>
      <c r="Q105" s="17"/>
    </row>
    <row r="106" spans="2:17" ht="15" customHeight="1">
      <c r="B106" s="197">
        <v>104</v>
      </c>
      <c r="C106" s="401"/>
      <c r="D106" s="401"/>
      <c r="E106" s="398"/>
      <c r="F106" s="395"/>
      <c r="G106" s="388"/>
      <c r="H106" s="173" t="s">
        <v>869</v>
      </c>
      <c r="I106" s="173" t="s">
        <v>869</v>
      </c>
      <c r="J106" s="176" t="s">
        <v>870</v>
      </c>
      <c r="K106" s="5" t="s">
        <v>871</v>
      </c>
      <c r="L106" s="98" t="s">
        <v>872</v>
      </c>
      <c r="M106" s="64" t="s">
        <v>509</v>
      </c>
      <c r="N106" s="1"/>
      <c r="O106" s="1"/>
      <c r="P106" s="408"/>
      <c r="Q106" s="17"/>
    </row>
    <row r="107" spans="2:17" ht="30.75" customHeight="1">
      <c r="B107" s="197">
        <v>105</v>
      </c>
      <c r="C107" s="401"/>
      <c r="D107" s="401"/>
      <c r="E107" s="398"/>
      <c r="F107" s="395"/>
      <c r="G107" s="388"/>
      <c r="H107" s="173" t="s">
        <v>873</v>
      </c>
      <c r="I107" s="173" t="s">
        <v>873</v>
      </c>
      <c r="J107" s="176" t="s">
        <v>874</v>
      </c>
      <c r="K107" s="5" t="s">
        <v>874</v>
      </c>
      <c r="L107" s="98" t="s">
        <v>875</v>
      </c>
      <c r="M107" s="64" t="s">
        <v>571</v>
      </c>
      <c r="N107" s="1"/>
      <c r="O107" s="1"/>
      <c r="P107" s="408"/>
      <c r="Q107" s="17"/>
    </row>
    <row r="108" spans="2:17" ht="15" customHeight="1">
      <c r="B108" s="197">
        <v>106</v>
      </c>
      <c r="C108" s="401"/>
      <c r="D108" s="401"/>
      <c r="E108" s="398"/>
      <c r="F108" s="395"/>
      <c r="G108" s="388"/>
      <c r="H108" s="173" t="s">
        <v>876</v>
      </c>
      <c r="I108" s="173" t="s">
        <v>876</v>
      </c>
      <c r="J108" s="176" t="s">
        <v>877</v>
      </c>
      <c r="K108" s="5" t="s">
        <v>877</v>
      </c>
      <c r="L108" s="98" t="s">
        <v>878</v>
      </c>
      <c r="M108" s="64" t="s">
        <v>516</v>
      </c>
      <c r="N108" s="1"/>
      <c r="O108" s="1"/>
      <c r="P108" s="408"/>
      <c r="Q108" s="17"/>
    </row>
    <row r="109" spans="2:17" ht="29.25" customHeight="1">
      <c r="B109" s="197">
        <v>107</v>
      </c>
      <c r="C109" s="401"/>
      <c r="D109" s="401"/>
      <c r="E109" s="398"/>
      <c r="F109" s="395"/>
      <c r="G109" s="388"/>
      <c r="H109" s="173" t="s">
        <v>879</v>
      </c>
      <c r="I109" s="173" t="s">
        <v>879</v>
      </c>
      <c r="J109" s="176" t="s">
        <v>880</v>
      </c>
      <c r="K109" s="63" t="s">
        <v>881</v>
      </c>
      <c r="L109" s="98" t="s">
        <v>882</v>
      </c>
      <c r="M109" s="64" t="s">
        <v>516</v>
      </c>
      <c r="N109" s="1"/>
      <c r="O109" s="1"/>
      <c r="P109" s="408"/>
      <c r="Q109" s="17"/>
    </row>
    <row r="110" spans="2:17" ht="36.75" customHeight="1">
      <c r="B110" s="197">
        <v>108</v>
      </c>
      <c r="C110" s="401"/>
      <c r="D110" s="401"/>
      <c r="E110" s="398"/>
      <c r="F110" s="395"/>
      <c r="G110" s="388"/>
      <c r="H110" s="173" t="s">
        <v>883</v>
      </c>
      <c r="I110" s="173" t="s">
        <v>883</v>
      </c>
      <c r="J110" s="176" t="s">
        <v>883</v>
      </c>
      <c r="K110" s="63" t="s">
        <v>883</v>
      </c>
      <c r="L110" s="98" t="s">
        <v>884</v>
      </c>
      <c r="M110" s="64" t="s">
        <v>551</v>
      </c>
      <c r="N110" s="1"/>
      <c r="O110" s="1"/>
      <c r="P110" s="408"/>
      <c r="Q110" s="17"/>
    </row>
    <row r="111" spans="2:17" ht="36.75" customHeight="1">
      <c r="B111" s="197">
        <v>109</v>
      </c>
      <c r="C111" s="401"/>
      <c r="D111" s="401"/>
      <c r="E111" s="398"/>
      <c r="F111" s="395"/>
      <c r="G111" s="388"/>
      <c r="H111" s="173" t="s">
        <v>885</v>
      </c>
      <c r="I111" s="173" t="s">
        <v>885</v>
      </c>
      <c r="J111" s="176" t="s">
        <v>886</v>
      </c>
      <c r="K111" s="63" t="s">
        <v>886</v>
      </c>
      <c r="L111" s="98" t="s">
        <v>887</v>
      </c>
      <c r="M111" s="64" t="s">
        <v>516</v>
      </c>
      <c r="N111" s="1"/>
      <c r="O111" s="1"/>
      <c r="P111" s="408"/>
      <c r="Q111" s="17"/>
    </row>
    <row r="112" spans="2:17" ht="15" customHeight="1">
      <c r="B112" s="197">
        <v>110</v>
      </c>
      <c r="C112" s="401"/>
      <c r="D112" s="401"/>
      <c r="E112" s="398"/>
      <c r="F112" s="395"/>
      <c r="G112" s="388"/>
      <c r="H112" s="173" t="s">
        <v>888</v>
      </c>
      <c r="I112" s="173" t="s">
        <v>888</v>
      </c>
      <c r="J112" s="176" t="s">
        <v>889</v>
      </c>
      <c r="K112" s="5" t="s">
        <v>889</v>
      </c>
      <c r="L112" s="98" t="s">
        <v>890</v>
      </c>
      <c r="M112" s="64" t="s">
        <v>516</v>
      </c>
      <c r="N112" s="1"/>
      <c r="O112" s="1"/>
      <c r="P112" s="408"/>
      <c r="Q112" s="17"/>
    </row>
    <row r="113" spans="2:17" ht="34.5" customHeight="1">
      <c r="B113" s="197">
        <v>111</v>
      </c>
      <c r="C113" s="401"/>
      <c r="D113" s="401"/>
      <c r="E113" s="398"/>
      <c r="F113" s="395"/>
      <c r="G113" s="388"/>
      <c r="H113" s="173" t="s">
        <v>891</v>
      </c>
      <c r="I113" s="173" t="s">
        <v>891</v>
      </c>
      <c r="J113" s="176" t="s">
        <v>892</v>
      </c>
      <c r="K113" s="5" t="s">
        <v>893</v>
      </c>
      <c r="L113" s="98" t="s">
        <v>894</v>
      </c>
      <c r="M113" s="64" t="s">
        <v>516</v>
      </c>
      <c r="N113" s="1"/>
      <c r="O113" s="1"/>
      <c r="P113" s="408"/>
      <c r="Q113" s="17"/>
    </row>
    <row r="114" spans="2:17" ht="34.5" customHeight="1">
      <c r="B114" s="197">
        <v>112</v>
      </c>
      <c r="C114" s="401"/>
      <c r="D114" s="401"/>
      <c r="E114" s="398"/>
      <c r="F114" s="395"/>
      <c r="G114" s="388"/>
      <c r="H114" s="173" t="s">
        <v>895</v>
      </c>
      <c r="I114" s="173" t="s">
        <v>895</v>
      </c>
      <c r="J114" s="176" t="s">
        <v>896</v>
      </c>
      <c r="K114" s="5" t="s">
        <v>897</v>
      </c>
      <c r="L114" s="98" t="s">
        <v>898</v>
      </c>
      <c r="M114" s="64" t="s">
        <v>516</v>
      </c>
      <c r="N114" s="1"/>
      <c r="O114" s="1"/>
      <c r="P114" s="408"/>
      <c r="Q114" s="17"/>
    </row>
    <row r="115" spans="2:17" ht="34.5" customHeight="1">
      <c r="B115" s="197">
        <v>113</v>
      </c>
      <c r="C115" s="401"/>
      <c r="D115" s="401"/>
      <c r="E115" s="398"/>
      <c r="F115" s="395"/>
      <c r="G115" s="388"/>
      <c r="H115" s="173" t="s">
        <v>899</v>
      </c>
      <c r="I115" s="173" t="s">
        <v>899</v>
      </c>
      <c r="J115" s="176" t="s">
        <v>900</v>
      </c>
      <c r="K115" s="5" t="s">
        <v>901</v>
      </c>
      <c r="L115" s="98" t="s">
        <v>902</v>
      </c>
      <c r="M115" s="64" t="s">
        <v>516</v>
      </c>
      <c r="N115" s="1"/>
      <c r="O115" s="1"/>
      <c r="P115" s="408"/>
      <c r="Q115" s="17"/>
    </row>
    <row r="116" spans="2:17" ht="34.5" customHeight="1">
      <c r="B116" s="197">
        <v>114</v>
      </c>
      <c r="C116" s="401"/>
      <c r="D116" s="401"/>
      <c r="E116" s="398"/>
      <c r="F116" s="395"/>
      <c r="G116" s="390"/>
      <c r="H116" s="173" t="s">
        <v>903</v>
      </c>
      <c r="I116" s="173" t="s">
        <v>903</v>
      </c>
      <c r="J116" s="176" t="s">
        <v>904</v>
      </c>
      <c r="K116" s="5" t="s">
        <v>905</v>
      </c>
      <c r="L116" s="98" t="s">
        <v>906</v>
      </c>
      <c r="M116" s="64" t="s">
        <v>516</v>
      </c>
      <c r="N116" s="1"/>
      <c r="O116" s="1"/>
      <c r="P116" s="408"/>
      <c r="Q116" s="17"/>
    </row>
    <row r="117" spans="2:17" ht="34.5" customHeight="1">
      <c r="B117" s="197">
        <v>115</v>
      </c>
      <c r="C117" s="401"/>
      <c r="D117" s="401"/>
      <c r="E117" s="398"/>
      <c r="F117" s="395"/>
      <c r="G117" s="386" t="s">
        <v>907</v>
      </c>
      <c r="H117" s="173" t="s">
        <v>908</v>
      </c>
      <c r="I117" s="173" t="s">
        <v>908</v>
      </c>
      <c r="J117" s="176" t="s">
        <v>909</v>
      </c>
      <c r="K117" s="5" t="s">
        <v>909</v>
      </c>
      <c r="L117" s="98" t="s">
        <v>910</v>
      </c>
      <c r="M117" s="64" t="s">
        <v>509</v>
      </c>
      <c r="N117" s="1"/>
      <c r="O117" s="1"/>
      <c r="P117" s="408"/>
      <c r="Q117" s="17"/>
    </row>
    <row r="118" spans="2:17" ht="34.5" customHeight="1">
      <c r="B118" s="197">
        <v>116</v>
      </c>
      <c r="C118" s="401"/>
      <c r="D118" s="401"/>
      <c r="E118" s="398"/>
      <c r="F118" s="395"/>
      <c r="G118" s="388"/>
      <c r="H118" s="173" t="s">
        <v>911</v>
      </c>
      <c r="I118" s="173" t="s">
        <v>911</v>
      </c>
      <c r="J118" s="176" t="s">
        <v>912</v>
      </c>
      <c r="K118" s="5" t="s">
        <v>913</v>
      </c>
      <c r="L118" s="98" t="s">
        <v>914</v>
      </c>
      <c r="M118" s="64" t="s">
        <v>567</v>
      </c>
      <c r="N118" s="1"/>
      <c r="O118" s="1"/>
      <c r="P118" s="408"/>
      <c r="Q118" s="17"/>
    </row>
    <row r="119" spans="2:17" ht="34.5" customHeight="1">
      <c r="B119" s="197">
        <v>117</v>
      </c>
      <c r="C119" s="401"/>
      <c r="D119" s="401"/>
      <c r="E119" s="398"/>
      <c r="F119" s="395"/>
      <c r="G119" s="388"/>
      <c r="H119" s="173" t="s">
        <v>915</v>
      </c>
      <c r="I119" s="173" t="s">
        <v>915</v>
      </c>
      <c r="J119" s="176" t="s">
        <v>916</v>
      </c>
      <c r="K119" s="5" t="s">
        <v>917</v>
      </c>
      <c r="L119" s="98" t="s">
        <v>918</v>
      </c>
      <c r="M119" s="64" t="s">
        <v>509</v>
      </c>
      <c r="N119" s="1"/>
      <c r="O119" s="1"/>
      <c r="P119" s="408"/>
      <c r="Q119" s="17"/>
    </row>
    <row r="120" spans="2:17" ht="30.75" customHeight="1">
      <c r="B120" s="197">
        <v>118</v>
      </c>
      <c r="C120" s="401"/>
      <c r="D120" s="401"/>
      <c r="E120" s="398"/>
      <c r="F120" s="395"/>
      <c r="G120" s="388"/>
      <c r="H120" s="173" t="s">
        <v>919</v>
      </c>
      <c r="I120" s="173" t="s">
        <v>919</v>
      </c>
      <c r="J120" s="176" t="s">
        <v>920</v>
      </c>
      <c r="K120" s="5" t="s">
        <v>920</v>
      </c>
      <c r="L120" s="98" t="s">
        <v>921</v>
      </c>
      <c r="M120" s="64" t="s">
        <v>509</v>
      </c>
      <c r="N120" s="1"/>
      <c r="O120" s="1"/>
      <c r="P120" s="408"/>
      <c r="Q120" s="17"/>
    </row>
    <row r="121" spans="2:17" ht="15" customHeight="1">
      <c r="B121" s="197">
        <v>119</v>
      </c>
      <c r="C121" s="401"/>
      <c r="D121" s="401"/>
      <c r="E121" s="398"/>
      <c r="F121" s="395"/>
      <c r="G121" s="388"/>
      <c r="H121" s="173" t="s">
        <v>922</v>
      </c>
      <c r="I121" s="173" t="s">
        <v>922</v>
      </c>
      <c r="J121" s="176" t="s">
        <v>923</v>
      </c>
      <c r="K121" s="5" t="s">
        <v>923</v>
      </c>
      <c r="L121" s="98" t="s">
        <v>924</v>
      </c>
      <c r="M121" s="64" t="s">
        <v>509</v>
      </c>
      <c r="N121" s="1"/>
      <c r="O121" s="1"/>
      <c r="P121" s="408"/>
      <c r="Q121" s="17"/>
    </row>
    <row r="122" spans="2:17" ht="15" customHeight="1">
      <c r="B122" s="197">
        <v>120</v>
      </c>
      <c r="C122" s="402"/>
      <c r="D122" s="402"/>
      <c r="E122" s="399"/>
      <c r="F122" s="396"/>
      <c r="G122" s="390"/>
      <c r="H122" s="173" t="s">
        <v>925</v>
      </c>
      <c r="I122" s="173" t="s">
        <v>925</v>
      </c>
      <c r="J122" s="176" t="s">
        <v>926</v>
      </c>
      <c r="K122" s="5" t="s">
        <v>926</v>
      </c>
      <c r="L122" s="98" t="s">
        <v>927</v>
      </c>
      <c r="M122" s="64" t="s">
        <v>516</v>
      </c>
      <c r="N122" s="1"/>
      <c r="O122" s="1"/>
      <c r="P122" s="409"/>
      <c r="Q122" s="17"/>
    </row>
    <row r="123" spans="2:17" ht="15" customHeight="1">
      <c r="B123" s="197">
        <v>121</v>
      </c>
      <c r="C123" s="3" t="s">
        <v>928</v>
      </c>
      <c r="D123" s="384" t="s">
        <v>928</v>
      </c>
      <c r="E123" s="385"/>
      <c r="F123" s="385"/>
      <c r="G123" s="385"/>
      <c r="H123" s="181" t="s">
        <v>506</v>
      </c>
      <c r="I123" s="181" t="s">
        <v>506</v>
      </c>
      <c r="J123" s="176" t="s">
        <v>929</v>
      </c>
      <c r="K123" s="5" t="s">
        <v>930</v>
      </c>
      <c r="L123" s="98" t="s">
        <v>931</v>
      </c>
      <c r="M123" s="64" t="s">
        <v>509</v>
      </c>
      <c r="N123" s="1"/>
      <c r="O123" s="1"/>
      <c r="P123" s="18">
        <v>45937</v>
      </c>
      <c r="Q123" s="17"/>
    </row>
  </sheetData>
  <autoFilter ref="B2:P123" xr:uid="{BC729F19-FBF2-480C-92A2-C4A6E7212F85}">
    <filterColumn colId="1" showButton="0"/>
    <filterColumn colId="2" showButton="0"/>
    <filterColumn colId="3" showButton="0"/>
    <filterColumn colId="4" showButton="0"/>
  </autoFilter>
  <mergeCells count="28">
    <mergeCell ref="G66:G67"/>
    <mergeCell ref="P3:P122"/>
    <mergeCell ref="G3:G6"/>
    <mergeCell ref="F8:F30"/>
    <mergeCell ref="G8:G20"/>
    <mergeCell ref="G21:G30"/>
    <mergeCell ref="E8:E50"/>
    <mergeCell ref="F66:F77"/>
    <mergeCell ref="C3:C6"/>
    <mergeCell ref="D3:D6"/>
    <mergeCell ref="E3:E6"/>
    <mergeCell ref="F3:F6"/>
    <mergeCell ref="C2:G2"/>
    <mergeCell ref="D123:G123"/>
    <mergeCell ref="E7:G7"/>
    <mergeCell ref="F31:G36"/>
    <mergeCell ref="F37:G50"/>
    <mergeCell ref="E51:G55"/>
    <mergeCell ref="E56:G60"/>
    <mergeCell ref="E61:G64"/>
    <mergeCell ref="E65:G65"/>
    <mergeCell ref="G78:G116"/>
    <mergeCell ref="G117:G122"/>
    <mergeCell ref="F78:F122"/>
    <mergeCell ref="E66:E122"/>
    <mergeCell ref="C7:C122"/>
    <mergeCell ref="D7:D122"/>
    <mergeCell ref="G68:G77"/>
  </mergeCells>
  <hyperlinks>
    <hyperlink ref="K3" r:id="rId1" xr:uid="{4A3B5383-FDBC-48B2-BEEB-7C46FA4E3E48}"/>
    <hyperlink ref="K4" r:id="rId2" xr:uid="{E6C14786-1CF3-4EF4-8A3D-23C4624442A8}"/>
    <hyperlink ref="K5" r:id="rId3" xr:uid="{589C178B-9D03-4065-8029-214243C7D79F}"/>
    <hyperlink ref="K6" r:id="rId4" xr:uid="{24CE21C4-2E93-4605-9733-F2102D379150}"/>
    <hyperlink ref="K7" r:id="rId5" xr:uid="{E19BB386-F661-4D56-B78B-C67BBE825480}"/>
    <hyperlink ref="K8" r:id="rId6" xr:uid="{69AEC105-C007-4373-A966-EF91CE7A61D4}"/>
    <hyperlink ref="K9" r:id="rId7" xr:uid="{3A39E1DC-77C9-495F-922E-A652FEE6E8CA}"/>
    <hyperlink ref="K10" r:id="rId8" xr:uid="{86BCB3C8-25FF-45C9-A287-D0271A56B325}"/>
    <hyperlink ref="K11" r:id="rId9" xr:uid="{E854BB9D-1B1B-4594-B20E-1B53F6AB18A6}"/>
    <hyperlink ref="K12" r:id="rId10" xr:uid="{58E1DE8D-BF49-4EB0-A9C4-24DD414033B9}"/>
    <hyperlink ref="K13" r:id="rId11" xr:uid="{EA8FD05D-3F43-4CDE-A190-153F4A6DAC8D}"/>
    <hyperlink ref="K14" r:id="rId12" xr:uid="{C163B697-001F-473D-81BA-F414A42F9F43}"/>
    <hyperlink ref="K15" r:id="rId13" xr:uid="{0B5C39EB-11CB-4934-A022-C88EA6BF6A8C}"/>
    <hyperlink ref="K16" r:id="rId14" xr:uid="{C65D065E-F0EB-40EC-AF0E-F63CF89031B2}"/>
    <hyperlink ref="K17" r:id="rId15" xr:uid="{CCA0A8DE-2407-4D6F-AEF1-4664B8F82FE5}"/>
    <hyperlink ref="K18" r:id="rId16" xr:uid="{001EF859-117B-4EE0-B958-ACBBB12BB6FB}"/>
    <hyperlink ref="K19" r:id="rId17" xr:uid="{4527E5A7-0D52-432F-869C-CA7210D1DF5A}"/>
    <hyperlink ref="K20" r:id="rId18" xr:uid="{67B6BF81-AFAC-42B1-B60C-7BC09596520F}"/>
    <hyperlink ref="K21" r:id="rId19" xr:uid="{93997445-278E-4859-A580-B8D3A9CA779B}"/>
    <hyperlink ref="K22" r:id="rId20" xr:uid="{09AC052E-8138-48CC-BA7F-77676826317C}"/>
    <hyperlink ref="K23" r:id="rId21" xr:uid="{6819A910-5E09-4832-B465-62F70D31C133}"/>
    <hyperlink ref="K24" r:id="rId22" xr:uid="{52300DF0-B9FC-47AD-894E-9BD912BCCCB9}"/>
    <hyperlink ref="K25" r:id="rId23" xr:uid="{10DEF78B-00E9-475A-85AC-C58EB312B3D4}"/>
    <hyperlink ref="K26" r:id="rId24" xr:uid="{9D2B960F-D96A-4595-B2FB-26072889A144}"/>
    <hyperlink ref="K27" r:id="rId25" xr:uid="{E100C445-5289-4F29-A37A-DA0821CC4E1F}"/>
    <hyperlink ref="K28" r:id="rId26" xr:uid="{643FB8CD-6C6B-4785-8827-D68519F25655}"/>
    <hyperlink ref="K29" r:id="rId27" xr:uid="{282004CD-399C-4393-AB80-8F9BCB62675C}"/>
    <hyperlink ref="K30" r:id="rId28" xr:uid="{B45ABC79-EA13-4036-ACAB-D44CF391390A}"/>
    <hyperlink ref="K31" r:id="rId29" xr:uid="{58064B82-F469-4B77-9A0B-91EA83081637}"/>
    <hyperlink ref="K32" r:id="rId30" xr:uid="{80260DDF-9781-48AF-AAE2-A3E040F62089}"/>
    <hyperlink ref="K33" r:id="rId31" xr:uid="{A30202B6-82FB-4FD0-89B5-C6C5A6763D7E}"/>
    <hyperlink ref="K34" r:id="rId32" xr:uid="{72528565-CC6F-4265-850D-FA6E25CF80FA}"/>
    <hyperlink ref="K35" r:id="rId33" xr:uid="{DB32398E-96D9-4D80-BD50-2BF69DDF7DB9}"/>
    <hyperlink ref="K36" r:id="rId34" xr:uid="{4996611F-0170-4B69-B77E-5CA13B00F482}"/>
    <hyperlink ref="K37" r:id="rId35" xr:uid="{D46C255A-EE90-46BE-9330-79A7FAEF2D46}"/>
    <hyperlink ref="K38" r:id="rId36" xr:uid="{9840548D-B621-41E1-86C5-85B3B065444A}"/>
    <hyperlink ref="K39" r:id="rId37" xr:uid="{0359BD24-CDDC-4CC3-81BE-7F836905F2B5}"/>
    <hyperlink ref="K40" r:id="rId38" xr:uid="{F196D38B-A620-4832-8804-86D68735E422}"/>
    <hyperlink ref="K41" r:id="rId39" xr:uid="{68DA6419-B352-4687-B6AD-55C099F78946}"/>
    <hyperlink ref="K42" r:id="rId40" xr:uid="{63D0D738-36D2-41A0-8ABF-2823DBD4A4A0}"/>
    <hyperlink ref="K43" r:id="rId41" xr:uid="{9B378D39-3FEA-4ACF-9CB5-5227F8F0E240}"/>
    <hyperlink ref="K44" r:id="rId42" xr:uid="{1A5419B8-6FA1-4C1A-A059-09482EC8F48B}"/>
    <hyperlink ref="K45" r:id="rId43" xr:uid="{3DD92038-6E84-4734-966C-D62B7701E348}"/>
    <hyperlink ref="K46" r:id="rId44" xr:uid="{736FF881-613C-4B14-8445-044167AAE164}"/>
    <hyperlink ref="K47" r:id="rId45" xr:uid="{864A8298-BFC9-4456-9D68-C7AF9DB5A509}"/>
    <hyperlink ref="K48" r:id="rId46" xr:uid="{1194A6FA-41CF-42E5-9B63-C9F427C46C6C}"/>
    <hyperlink ref="K49" r:id="rId47" xr:uid="{74906583-85B1-4155-83E2-0CA0AF06664C}"/>
    <hyperlink ref="K50" r:id="rId48" xr:uid="{67D81DE9-1A53-4B17-9E49-295DBFE09828}"/>
    <hyperlink ref="K51" r:id="rId49" xr:uid="{40B657FB-7510-4875-B530-53F05DFF4EEC}"/>
    <hyperlink ref="K53" r:id="rId50" xr:uid="{C5902B4D-0F89-4D51-B9A7-41AB8EA5BE51}"/>
    <hyperlink ref="K54" r:id="rId51" xr:uid="{1DF0916F-1B2B-408C-9E06-E9C06071C9B0}"/>
    <hyperlink ref="K55" r:id="rId52" xr:uid="{F41445BF-4BDC-453A-827D-32CA8C858E8C}"/>
    <hyperlink ref="K57" r:id="rId53" xr:uid="{D0F20B42-12B2-4875-995F-794B56859FC7}"/>
    <hyperlink ref="K58" r:id="rId54" xr:uid="{30F6C995-6B35-4D11-87C0-50AC61151186}"/>
    <hyperlink ref="K59" r:id="rId55" xr:uid="{E9C392CF-A4B4-40A3-891C-2416A4D560BE}"/>
    <hyperlink ref="K60" r:id="rId56" xr:uid="{92123757-77DF-422F-BDCC-A4F6FEFCF86B}"/>
    <hyperlink ref="K62" r:id="rId57" xr:uid="{1D20BED3-BDE3-433A-BD14-6916C220BC6F}"/>
    <hyperlink ref="K63" r:id="rId58" xr:uid="{DFFE6BB3-BB1F-4F12-AE4E-0218BECC2563}"/>
    <hyperlink ref="K64" r:id="rId59" xr:uid="{FB475E74-123F-4DAF-9754-9961544D4F72}"/>
    <hyperlink ref="K65" r:id="rId60" xr:uid="{43492420-9210-4F1B-8408-B6BFA2A4262D}"/>
    <hyperlink ref="K66" r:id="rId61" xr:uid="{9BC5B6BE-656C-452C-8271-7719DEF21FF4}"/>
    <hyperlink ref="K67" r:id="rId62" xr:uid="{ED965E83-2144-4C32-9563-D6078616216A}"/>
    <hyperlink ref="K68" r:id="rId63" xr:uid="{C5182950-D874-45D4-ACA3-3DA01B8EE3E0}"/>
    <hyperlink ref="K69" r:id="rId64" xr:uid="{A2295326-DA36-4259-8D78-24E5B753AEF1}"/>
    <hyperlink ref="K70" r:id="rId65" xr:uid="{45711179-EE08-490F-A646-67E83083C226}"/>
    <hyperlink ref="K71" r:id="rId66" xr:uid="{30DAB4EF-45AD-47BF-B7AA-936289184C17}"/>
    <hyperlink ref="K72" r:id="rId67" xr:uid="{C1679AA5-9D5C-4527-9BD9-34A48323BFEC}"/>
    <hyperlink ref="K73" r:id="rId68" xr:uid="{94846F5F-473F-48A3-87D5-FBE756E3C962}"/>
    <hyperlink ref="K74" r:id="rId69" xr:uid="{84E435C1-A34D-4D94-BC5F-DFB185B039EC}"/>
    <hyperlink ref="K75" r:id="rId70" xr:uid="{28700272-0722-4D81-8222-4889BAFEB9C1}"/>
    <hyperlink ref="K76" r:id="rId71" xr:uid="{B0C5CDA9-D51A-4FB0-941C-AE6756E49165}"/>
    <hyperlink ref="K77" r:id="rId72" xr:uid="{E1E9F5BB-E622-41BF-831E-C6CF46C85168}"/>
    <hyperlink ref="K78" r:id="rId73" xr:uid="{815777F3-FE92-4525-A01C-CA669E7F74F4}"/>
    <hyperlink ref="K79" r:id="rId74" xr:uid="{7A8A9603-249F-4C17-9662-DD2C70C9A89F}"/>
    <hyperlink ref="K80" r:id="rId75" xr:uid="{E5FEE1DC-7AE2-4107-8AAD-41693FE1BED0}"/>
    <hyperlink ref="K82" r:id="rId76" xr:uid="{9B22665F-BFC1-433A-99FF-0C213C8E93F8}"/>
    <hyperlink ref="K83" r:id="rId77" xr:uid="{D7292B4A-A040-4608-A319-7DBD68B73262}"/>
    <hyperlink ref="K84" r:id="rId78" xr:uid="{9B2AE9D2-E061-4EF9-B21A-7F5B4AC70125}"/>
    <hyperlink ref="K85" r:id="rId79" xr:uid="{4ACEDB6E-317B-4A15-9FDB-E5D9AB2CBD2B}"/>
    <hyperlink ref="K86" r:id="rId80" xr:uid="{97D83F73-624B-4F0A-8551-F4F0CC511CE5}"/>
    <hyperlink ref="K87" r:id="rId81" xr:uid="{7AF8BFAF-56B8-49DA-984F-ECE275B97DCA}"/>
    <hyperlink ref="K88" r:id="rId82" xr:uid="{EE1C4BA5-38F8-46BA-A96C-0321AC1FA48B}"/>
    <hyperlink ref="K89" r:id="rId83" xr:uid="{6D9706F7-74E7-4F12-9907-E366674180C2}"/>
    <hyperlink ref="K90" r:id="rId84" xr:uid="{01FFF476-61CD-4C4E-B065-124259934A41}"/>
    <hyperlink ref="K91" r:id="rId85" xr:uid="{41435A9A-B68A-477F-BDD1-EE6CAA6A04C2}"/>
    <hyperlink ref="K92" r:id="rId86" xr:uid="{941846F5-4247-4558-ADF8-165F70863D23}"/>
    <hyperlink ref="K93" r:id="rId87" xr:uid="{7F5D4BCA-985D-47AD-991A-B7FE42C11E14}"/>
    <hyperlink ref="K94" r:id="rId88" xr:uid="{571A2692-573D-47C4-BF57-26EE2CE53B0A}"/>
    <hyperlink ref="K95" r:id="rId89" xr:uid="{4DF0A559-94BE-41E2-8E72-FED97BD3D504}"/>
    <hyperlink ref="K96" r:id="rId90" xr:uid="{A623D46F-5074-4072-9F2E-1C3AEB79FE5F}"/>
    <hyperlink ref="K97" r:id="rId91" xr:uid="{54504C14-11ED-4DAB-9B2F-FBE3AA64F536}"/>
    <hyperlink ref="K98" r:id="rId92" xr:uid="{0F6C988E-1918-4B47-A3FE-E184DA4A3084}"/>
    <hyperlink ref="K99" r:id="rId93" xr:uid="{1202EDAC-D5AB-4DC4-AE5A-69CEEE70F0DC}"/>
    <hyperlink ref="K100" r:id="rId94" xr:uid="{2E07937D-17DB-4F5D-B606-DAA0E3465332}"/>
    <hyperlink ref="K101" r:id="rId95" xr:uid="{986908E7-AF99-459F-8C32-FDD1C2269BDE}"/>
    <hyperlink ref="K102" r:id="rId96" xr:uid="{BF1998E3-9F12-4403-8B9B-3C2A49723D4A}"/>
    <hyperlink ref="K103" r:id="rId97" xr:uid="{61CE158A-2E1A-4CB9-8288-511E3408952C}"/>
    <hyperlink ref="K104" r:id="rId98" xr:uid="{6E7EE222-EAF8-42DA-BB6C-C0C1437E604E}"/>
    <hyperlink ref="K105" r:id="rId99" xr:uid="{450A99AE-06EB-44AF-8459-1E6D654A8BDE}"/>
    <hyperlink ref="K106" r:id="rId100" xr:uid="{745D631A-79E1-4295-9293-BFAC4FDA5E78}"/>
    <hyperlink ref="K107" r:id="rId101" xr:uid="{4322C1A0-64B5-46A2-A78A-37C32432E13A}"/>
    <hyperlink ref="K108" r:id="rId102" xr:uid="{7D04E5C9-DA65-4512-A550-9E8C36C98420}"/>
    <hyperlink ref="K109" r:id="rId103" xr:uid="{A5E8CDDA-F623-4374-892C-8BA1D7151C2C}"/>
    <hyperlink ref="K110" r:id="rId104" xr:uid="{10B4DD81-5613-4B40-89DB-D504B1011191}"/>
    <hyperlink ref="K111" r:id="rId105" xr:uid="{BD4FF9F5-7F77-45A7-BB30-8168AA61D84B}"/>
    <hyperlink ref="K112" r:id="rId106" xr:uid="{642473B4-FFDD-452D-8DDA-B6FF205F6C36}"/>
    <hyperlink ref="K113" r:id="rId107" xr:uid="{97BC1882-C799-4259-928A-681A28551390}"/>
    <hyperlink ref="K114" r:id="rId108" xr:uid="{391ECFB5-CE3F-42F6-8388-FC3DDD6C6D2B}"/>
    <hyperlink ref="K115" r:id="rId109" xr:uid="{A71E3DA4-5578-41D7-82D7-07B003E6E2E4}"/>
    <hyperlink ref="K116" r:id="rId110" xr:uid="{EBCB2CD8-AB3B-46C0-B3CC-19919E4B1283}"/>
    <hyperlink ref="K117" r:id="rId111" xr:uid="{D53FCD4C-16F1-452B-BF18-59DF6EB997BF}"/>
    <hyperlink ref="K118" r:id="rId112" xr:uid="{7A3B45B4-FB87-434A-A144-AB1AF3A49997}"/>
    <hyperlink ref="K119" r:id="rId113" xr:uid="{A0CFC8F9-1C4D-4323-9288-BFF7C272B704}"/>
    <hyperlink ref="K120" r:id="rId114" xr:uid="{7B37444B-5E70-4C97-AAD3-0764F5A96D98}"/>
    <hyperlink ref="K121" r:id="rId115" xr:uid="{33A613E8-E34D-49DE-9CE3-E17704164798}"/>
    <hyperlink ref="K122" r:id="rId116" xr:uid="{601FEE2D-7E6E-4798-8C21-F1FA695E5642}"/>
    <hyperlink ref="K123" r:id="rId117" xr:uid="{B8742978-FFA1-4E8B-8200-2A9E96ED4933}"/>
    <hyperlink ref="K61" r:id="rId118" xr:uid="{B471299A-2FF5-41B9-A6EA-78E14260D34F}"/>
    <hyperlink ref="L21" r:id="rId119" xr:uid="{F394E367-33C3-4C46-BE26-263A322DFD21}"/>
    <hyperlink ref="L22" r:id="rId120" xr:uid="{193FA72B-4A42-4126-8028-A7F5C612285F}"/>
    <hyperlink ref="L23" r:id="rId121" xr:uid="{3515D0F2-A4A3-491B-B1F9-880BACEC7D3E}"/>
    <hyperlink ref="L24" r:id="rId122" xr:uid="{2F602C74-7BA6-46DF-BF06-3F8AB6D21EC3}"/>
    <hyperlink ref="L25" r:id="rId123" xr:uid="{B73BC04C-B432-4ED2-90FD-A74FBD072FEF}"/>
    <hyperlink ref="L26" r:id="rId124" xr:uid="{BAD502C4-C6FA-4746-A72E-142D8DE04A02}"/>
    <hyperlink ref="L27" r:id="rId125" xr:uid="{4E81EDE2-5CAA-409C-B59A-62B601DFB132}"/>
    <hyperlink ref="L28" r:id="rId126" xr:uid="{8944B487-B543-44DA-BC3B-0401A20D37C8}"/>
    <hyperlink ref="L29" r:id="rId127" xr:uid="{7E20F60D-5E4D-41F7-9FAB-09800E8EF27E}"/>
    <hyperlink ref="L30" r:id="rId128" xr:uid="{B3AC4F41-BD72-48AA-83C8-3F5A067BD631}"/>
    <hyperlink ref="K52" r:id="rId129" xr:uid="{99127137-117C-4BA0-ACB1-76A9B01C0F26}"/>
    <hyperlink ref="L57" r:id="rId130" xr:uid="{2382B797-4341-404C-AEF2-D209D07F39A8}"/>
    <hyperlink ref="L58" r:id="rId131" display="1.2 JP1設定項目" xr:uid="{C972E285-DD8C-46EF-A21F-B024F52A25B7}"/>
    <hyperlink ref="L59" r:id="rId132" display="1.2.1 JP1伝送カード設定" xr:uid="{58A0B03C-82E3-4C6D-8524-75AAB43719D6}"/>
    <hyperlink ref="L60" r:id="rId133" display="1.3 アクセスPF（光）シェル一覧" xr:uid="{CE6B01E8-ABC3-488E-B5CC-53E280B5F7C5}"/>
    <hyperlink ref="L7" r:id="rId134" display="工事結果情報" xr:uid="{6DF040AB-2984-48E8-AD62-2B254CCE0D9A}"/>
    <hyperlink ref="L8" r:id="rId135" display="../../../../../../:w:/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1 %E6%A6%82%E8%A6%81_EN.docx?d=w8186a0876f62485a9465b1fed8585124&amp;csf=1&amp;web=1&amp;e=naJKge" xr:uid="{40609519-7FCC-4C9C-882F-665021077278}"/>
    <hyperlink ref="L9" r:id="rId136"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10 %EF%BC%A4%EF%BC%B4%EF%BC%A4_%E8%A1%A81.10-1_EN.xls?d=w6859ad4442af4034baa13351bb8bea48&amp;csf=1&amp;web=1&amp;e=bWhJKH" xr:uid="{F5DE9351-73C6-4ED6-A875-1080D69FCB79}"/>
    <hyperlink ref="L10" r:id="rId137"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11 %E9%80%A3%E6%90%BA%E5%AF%BE%E8%B1%A1%E7%94%B3%E8%BE%BC%E3%82%B5%E3%83%BC%E3%83%92%E3%82%99%E3%82%B9%E4%B8%80%E8%A6%A7_EN.xlsx?d=w4c61498848514b27825ba25a7247a328&amp;csf=1&amp;web=1&amp;e=pv1tHL" xr:uid="{2D190B23-6D80-4B98-B3A9-D3A1AD07B0AB}"/>
    <hyperlink ref="L11" r:id="rId138"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12 %E3%83%95%E3%82%A1%E3%82%A4%E3%83%AB%E7%95%AA%E5%8F%B7%E3%81%A8%E3%83%AB%E3%83%BC%E3%83%88%E3%82%BF%E3%82%AF%E3%82%99%E5%AF%BE%E5%BF%9C%E8%A1%A8_EN.xls?d=w72be34f646294f0589fbefd0beab587a&amp;csf=1&amp;web=1&amp;e=BZAnoO" xr:uid="{AD1D78A4-A09F-4AEB-88FA-53D374EBBD96}"/>
    <hyperlink ref="L12" r:id="rId139" display="../../../../../../:p:/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13 %E5%9B%B31.13-1%EF%BD%9E%E5%9B%B31.13-4_EN.pptx?d=w2c49632bda194c4bb1d0650707c1663e&amp;csf=1&amp;web=1&amp;e=ie3q1A" xr:uid="{4C887073-EE7E-4F85-9EEA-26C72992CE9F}"/>
    <hyperlink ref="L13" r:id="rId140" display="../../../../../../:w:/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2 %E3%83%8D%E3%83%83%E3%83%88%E3%83%AF%E3%83%BC%E3%82%AF%E6%A7%8B%E6%88%90_EN.doc?d=wa9b26d3bb6b4427393a971c6ee97b92c&amp;csf=1&amp;web=1&amp;e=tOP98N" xr:uid="{13E70D26-E4CC-4733-929C-F99DE122778B}"/>
    <hyperlink ref="L14" r:id="rId141" display="../../../../../../:w:/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3 %E6%8E%A5%E7%B6%9A%E6%96%B9%E5%BC%8F_EN.doc?d=w499ce77eb12d46b8a26cb71083a4d712&amp;csf=1&amp;web=1&amp;e=zbldnp" xr:uid="{FE21C2B6-BE90-4E5A-8CA4-AF3B308E26B2}"/>
    <hyperlink ref="L15" r:id="rId142"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4 %E3%82%AA%E3%83%BC%E3%82%BF%E3%82%99%E3%82%B9%E3%83%86%E3%83%BC%E3%82%BF%E3%82%B9%E3%81%AE%E3%82%B3%E3%83%BC%E3%83%88%E3%82%99%E5%AF%BE%E5%92%8C%E5%90%8D%E4%B8%80%E8%A6%A7_%E8%A1%A81.4-1_EN.xls?d=w64a6f6c421f845e49e27ae46e63a3c80&amp;csf=1&amp;web=1&amp;e=faPPlV" xr:uid="{B9CD4F03-AFA5-4E68-AE59-3FC02AFD938C}"/>
    <hyperlink ref="L16" r:id="rId143" display="../../../../../../:w:/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5 %E3%82%A4%E3%83%B3%E3%82%BF%E3%83%95%E3%82%A7%E3%83%BC%E3%82%B9_EN.doc?d=wef2be2e4b93d4c9ea95a0935667ba282&amp;csf=1&amp;web=1&amp;e=wahmd2" xr:uid="{6972FA7E-7A34-4B93-95EC-B58F692744C0}"/>
    <hyperlink ref="L17" r:id="rId144"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6 %E6%B5%81%E9%80%9A%E9%A0%85%E7%9B%AE_%E8%A1%A81.6-1_EN.xls?d=w6a0a5a5f787e4d359f38d6761813f2f7&amp;csf=1&amp;web=1&amp;e=nO0553" xr:uid="{01063416-EC22-4F4A-8634-2D01456D9C3A}"/>
    <hyperlink ref="L18" r:id="rId145"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7 %E6%B5%81%E9%80%9A%E9%A0%85%E7%9B%AE_%E8%A1%A81.7-1_EN.xlsm?d=w6414cd5f754f4e56921a0d703d07ca51&amp;csf=1&amp;web=1&amp;e=aJvG9Y" xr:uid="{D693537E-A0E6-4B95-8106-58F4E069A114}"/>
    <hyperlink ref="L19" r:id="rId146"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8 %EF%BC%A4%EF%BC%B4%EF%BC%A4_%E8%A1%A81.8-1_EN.xls?d=we7e2f7f65830470ba87ee6a730a49677&amp;csf=1&amp;web=1&amp;e=3ABrWR" xr:uid="{F9B0066A-FCD8-4CF7-A122-B1D6F3929010}"/>
    <hyperlink ref="L20" r:id="rId147" display="../../../../../../:x:/r/sites/FSO.IT.DataStorage/AI1SOLNTTDSO/Shared Documents/01. Customer requirement/01. Input from Customer/%E3%80%90dSOL%E6%A9%9F%E5%AF%86%E6%83%85%E5%A0%B1%E3%80%91%E8%A8%AD%E8%A8%88%E6%9B%B8%E6%8A%9C%E7%B2%8B/%E8%A8%AD%E8%A8%88%E6%9B%B8%E6%8A%9C%E7%B2%8B_EN/3.IF%E4%BB%95%E6%A7%98%E6%9B%B8(%E3%82%A2%E3%83%B3%E3%83%8F%E3%82%99%E3%83%B3%E3%83%88%E3%82%99%E3%83%AB)/%E3%82%AA%E3%83%BC%E3%82%BF%E3%82%99%E5%88%B6%E5%BE%A1/1 %E5%85%89%E3%82%A2%E3%83%B3%E3%83%8F%E3%82%99%E3%83%B3%E3%83%88%E3%82%99%E3%83%AB%E6%A5%AD%E5%8B%99%E6%94%AF%E6%8F%B4%E3%82%B7%E3%82%B9%E3%83%86%E3%83%A0%EF%BC%88%E5%88%86%E6%9E%90%E7%B3%BB%EF%BC%89d%E1%BB%8Bch_eng/1.9 %EF%BC%A4%EF%BC%B4%EF%BC%A4_%E8%A1%A81.9-1_EN.xlsx?d=w1949849873cf4afa88412d26ee22b42e&amp;csf=1&amp;web=1&amp;e=5e4if0" xr:uid="{F9410B56-D702-4CEE-8B4A-DD73E842075C}"/>
    <hyperlink ref="L31" r:id="rId148" display="../../../../../../:x:/r/sites/FSO.IT.DataStorage/AI1SOLNTTDSO/Shared Documents/01. Customer requirement/01. Input from Customer/%E3%80%90dSOL%E6%A9%9F%E5%AF%86%E6%83%85%E5%A0%B1%E3%80%91%E8%A8%AD%E8%A8%88%E6%9B%B8%E6%8A%9C%E7%B2%8B/%E8%A8%AD%E8%A8%88%E6%9B%B8%E6%8A%9C%E7%B2%8B_EN/3.IF%E4%BB%95%E6%A7%98%E6%9B%B8(%E3%82%A2%E3%83%B3%E3%83%8F%E3%82%99%E3%83%B3%E3%83%88%E3%82%99%E3%83%AB)/%E7%B5%B1%E5%90%88HHC/01.03.03-01_%E5%AF%BE%E5%85%89%E3%82%A2%E3%83%B3%E3%83%8F%E3%82%99%E3%83%B3%E3%83%88%E3%82%99%E3%83%AB%E6%A5%AD%E5%8B%99%E6%94%AF%E6%8F%B4%E3%82%A4%E3%83%B3%E3%82%BF%E3%83%95%E3%82%A7%E3%83%BC%E3%82%B9%EF%BC%88%E4%B8%80%E8%A6%A7%EF%BC%89_EN.xls?d=w4f3b3e80c6964ca5a51ef0f7734cdc88&amp;csf=1&amp;web=1&amp;e=zqY4MC" xr:uid="{BA1FD719-62BC-495B-B513-D5195B8E186D}"/>
    <hyperlink ref="L32" r:id="rId149" display="../../../../../../:x:/r/sites/FSO.IT.DataStorage/AI1SOLNTTDSO/Shared Documents/01. Customer requirement/01. Input from Customer/%E3%80%90dSOL%E6%A9%9F%E5%AF%86%E6%83%85%E5%A0%B1%E3%80%91%E8%A8%AD%E8%A8%88%E6%9B%B8%E6%8A%9C%E7%B2%8B/%E8%A8%AD%E8%A8%88%E6%9B%B8%E6%8A%9C%E7%B2%8B_EN/3.IF%E4%BB%95%E6%A7%98%E6%9B%B8(%E3%82%A2%E3%83%B3%E3%83%8F%E3%82%99%E3%83%B3%E3%83%88%E3%82%99%E3%83%AB)/%E7%B5%B1%E5%90%88HHC/01.03.03-02_%E5%AF%BE%E5%85%89%E3%82%A2%E3%83%B3%E3%83%8F%E3%82%99%E3%83%B3%E3%83%88%E3%82%99%E3%83%AB%E6%A5%AD%E5%8B%99%E6%94%AF%E6%8F%B4%E3%82%A4%E3%83%B3%E3%82%BF%E3%83%95%E3%82%A7%E3%83%BC%E3%82%B9_EN.xls?d=wd95f58fd05fc4592864415da4040e15a&amp;csf=1&amp;web=1&amp;e=HdzQdc" xr:uid="{68BD4F61-4A53-4296-9005-FEED6CDD3688}"/>
    <hyperlink ref="L33" r:id="rId150" display="../../../../../../:x:/r/sites/FSO.IT.DataStorage/AI1SOLNTTDSO/Shared Documents/01. Customer requirement/01. Input from Customer/%E3%80%90dSOL%E6%A9%9F%E5%AF%86%E6%83%85%E5%A0%B1%E3%80%91%E8%A8%AD%E8%A8%88%E6%9B%B8%E6%8A%9C%E7%B2%8B/%E8%A8%AD%E8%A8%88%E6%9B%B8%E6%8A%9C%E7%B2%8B_EN/3.IF%E4%BB%95%E6%A7%98%E6%9B%B8(%E3%82%A2%E3%83%B3%E3%83%8F%E3%82%99%E3%83%B3%E3%83%88%E3%82%99%E3%83%AB)/%E7%B5%B1%E5%90%88HHC/01.03.03-03_%E5%AF%BE%E5%85%89%E3%82%A2%E3%83%B3%E3%83%8F%E3%82%99%E3%83%B3%E3%83%88%E3%82%99%E3%83%AB%E6%A5%AD%E5%8B%99%E6%94%AF%E6%8F%B4%E3%82%A4%E3%83%B3%E3%82%BF%E3%83%95%E3%82%A7%E3%83%BC%E3%82%B9_%E3%83%95%E3%82%A9%E3%83%BC%E3%83%9E%E3%83%83%E3%83%88%E3%83%81%E3%82%A7%E3%83%83%E3%82%AF_EN.xls?d=w15e6de5888294be396bdf8b6f595b37f&amp;csf=1&amp;web=1&amp;e=PcTOBq" xr:uid="{3E068E64-11A4-40B2-97B8-752B0EB3868B}"/>
    <hyperlink ref="L34" r:id="rId151" display="../../../../../../:w:/r/sites/FSO.IT.DataStorage/AI1SOLNTTDSO/Shared Documents/01. Customer requirement/01. Input from Customer/%E3%80%90dSOL%E6%A9%9F%E5%AF%86%E6%83%85%E5%A0%B1%E3%80%91%E8%A8%AD%E8%A8%88%E6%9B%B8%E6%8A%9C%E7%B2%8B/%E8%A8%AD%E8%A8%88%E6%9B%B8%E6%8A%9C%E7%B2%8B_EN/3.IF%E4%BB%95%E6%A7%98%E6%9B%B8(%E3%82%A2%E3%83%B3%E3%83%8F%E3%82%99%E3%83%B3%E3%83%88%E3%82%99%E3%83%AB)/%E7%B5%B1%E5%90%88HHC/01.03.03-04_SOAP%E3%82%A4%E3%83%B3%E3%82%BF%E3%83%BC%E3%83%95%E3%82%A7%E3%83%BC%E3%82%B9%E4%BB%95%E6%A7%98%E6%9B%B8%E7%B7%A8%EF%BC%88%E3%82%B7%E3%82%B9%E3%83%86%E3%83%A0%E9%96%93%E5%85%A8%E4%BD%93%E6%A6%82%E8%A6%81)_EN.doc?d=w3b4da26a20d74e74b31644b4ebca8a98&amp;csf=1&amp;web=1&amp;e=FLFiHe" xr:uid="{EC0E3614-D8D7-4E64-BE02-3233072DF7AA}"/>
    <hyperlink ref="L35" r:id="rId152" display="../../../../../../:w:/r/sites/FSO.IT.DataStorage/AI1SOLNTTDSO/Shared Documents/01. Customer requirement/01. Input from Customer/%E3%80%90dSOL%E6%A9%9F%E5%AF%86%E6%83%85%E5%A0%B1%E3%80%91%E8%A8%AD%E8%A8%88%E6%9B%B8%E6%8A%9C%E7%B2%8B/%E8%A8%AD%E8%A8%88%E6%9B%B8%E6%8A%9C%E7%B2%8B_EN/3.IF%E4%BB%95%E6%A7%98%E6%9B%B8(%E3%82%A2%E3%83%B3%E3%83%8F%E3%82%99%E3%83%B3%E3%83%88%E3%82%99%E3%83%AB)/%E7%B5%B1%E5%90%88HHC/01.03.03-05_SOAP%E3%82%A4%E3%83%B3%E3%82%BF%E3%83%BC%E3%83%95%E3%82%A7%E3%83%BC%E3%82%B9%E4%BB%95%E6%A7%98%E6%9B%B8%E7%B7%A8%EF%BC%88%E9%80%9A%E4%BF%A1%E6%96%B9%E5%BC%8F%EF%BC%89_EN.doc?d=wbe8e33ad730e426eb7e225f130a2e1f4&amp;csf=1&amp;web=1&amp;e=O5vZEH" xr:uid="{80BA5C83-8471-473F-8F94-B5F3D782FE7A}"/>
    <hyperlink ref="L36" r:id="rId153" display="../../../../../../:x:/r/sites/FSO.IT.DataStorage/AI1SOLNTTDSO/Shared Documents/01. Customer requirement/01. Input from Customer/%E3%80%90dSOL%E6%A9%9F%E5%AF%86%E6%83%85%E5%A0%B1%E3%80%91%E8%A8%AD%E8%A8%88%E6%9B%B8%E6%8A%9C%E7%B2%8B/%E8%A8%AD%E8%A8%88%E6%9B%B8%E6%8A%9C%E7%B2%8B_EN/3.IF%E4%BB%95%E6%A7%98%E6%9B%B8(%E3%82%A2%E3%83%B3%E3%83%8F%E3%82%99%E3%83%B3%E3%83%88%E3%82%99%E3%83%AB)/%E7%B5%B1%E5%90%88HHC/01.03.03-06_SOAP Fault%E3%82%A4%E3%83%B3%E3%82%BF%E3%83%95%E3%82%A7%E3%83%BC%E3%82%B9%E9%9B%BB%E6%96%87_EN.xlsx?d=w7093f3a99dba4f249033705f9bec7905&amp;csf=1&amp;web=1&amp;e=MsBj0X" xr:uid="{A9B7591E-1CE9-4A58-BE4E-51504E0059C7}"/>
    <hyperlink ref="L37" r:id="rId154"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4%BA%8B%E5%89%8D%E7%85%A7%E4%BC%9A%E4%BE%9D%E9%A0%BC%EF%BC%88%E4%BB%96%E4%BA%8B%E6%A5%AD%E8%80%85%EF%BC%89_EN.xlsx?d=wc12c21d4283c41c8a2c508ba92eca57d&amp;csf=1&amp;web=1&amp;e=bM4fDK" xr:uid="{0C8B36F4-3816-4C2B-AAB9-B0243B30A824}"/>
    <hyperlink ref="L38" r:id="rId155"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85%89%EF%BC%B3%EF%BC%AF%E4%BF%AE%E6%AD%A3%E5%8F%AF%E5%90%A6%E8%A8%AD%E5%AE%9A%EF%BC%88%E4%BB%96%E4%BA%8B%E6%A5%AD%E8%80%85%EF%BC%89_EN.xlsx?d=w20f77da180af4bf5b12e3326de33c053&amp;csf=1&amp;web=1&amp;e=f8tfmy" xr:uid="{3E716BB0-6485-4B29-940C-F7A2F958FB6D}"/>
    <hyperlink ref="L39" r:id="rId156"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85%89%EF%BC%B3%EF%BC%AF%E5%8F%96%E6%B6%88%E4%BE%9D%E9%A0%BC%EF%BC%88%E4%BB%96%E4%BA%8B%E6%A5%AD%E8%80%85%EF%BC%89_EN.xlsx?d=wa736adb71f5b4f4bb420464b60fe4d6f&amp;csf=1&amp;web=1&amp;e=Sm6wuc" xr:uid="{4F173F76-4630-4750-80CA-A1B67CA1D6B9}"/>
    <hyperlink ref="L40" r:id="rId157"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85%89%EF%BC%B3%EF%BC%AF%E5%B7%A5%E4%BA%8B%E6%83%85%E5%A0%B1%E7%85%A7%E4%BC%9A%EF%BC%88%E4%BF%AE%E6%AD%A3%E5%89%8D%EF%BC%89_EN.xlsx?d=w0325c8d648f745e4997b16fa65059a8c&amp;csf=1&amp;web=1&amp;e=ugtCV1" xr:uid="{82EDE8FA-876C-484F-BCD8-FC27D766EC66}"/>
    <hyperlink ref="L41" r:id="rId158"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85%89%EF%BC%B3%EF%BC%AF%E6%83%85%E5%A0%B1%E6%B5%81%E9%80%9A%EF%BC%88%E4%BB%96%E4%BA%8B%E6%A5%AD%E8%80%85%EF%BC%89_EN.xlsx?d=wbcafe62a8f5241129cbfefca8c13db05&amp;csf=1&amp;web=1&amp;e=viy6DD" xr:uid="{47BA8DB5-F444-4BC0-8B1C-D59DE8C40C64}"/>
    <hyperlink ref="L42" r:id="rId159"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85%89SO%E7%A8%BC%E5%83%8D%E7%AE%A1%E7%90%86%EF%BC%88%E4%BB%96%E4%BA%8B%E6%A5%AD%E8%80%85%EF%BC%89_EN.xlsx?d=wb421b80206cf4119bade7205fd544bb9&amp;csf=1&amp;web=1&amp;e=4fYenM" xr:uid="{1EA8590E-56D4-4D64-8056-7C2452663F8A}"/>
    <hyperlink ref="L43" r:id="rId160"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85%89%E8%A8%AD%E5%82%99%E6%A7%8B%E7%AF%89%E6%A4%9C%E8%A8%8E%E4%BE%9D%E9%A0%BC%EF%BC%88%E4%BB%96%E4%BA%8B%E6%A5%AD%E8%80%85%EF%BC%89_EN.xlsx?d=w34968da03ed7447ca7df77e94623cd11&amp;csf=1&amp;web=1&amp;e=iuLEfE" xr:uid="{D5F608AC-93EA-4ED5-A5C1-1CA5796FE836}"/>
    <hyperlink ref="L44" r:id="rId161"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86%8D%E5%A0%B1%E5%91%8A%E4%BE%9D%E9%A0%BC%EF%BC%88%E4%BB%96%E4%BA%8B%E6%A5%AD%E8%80%85%EF%BC%89_EN.xlsx?d=w9037b6e84281431d9cd1d6a75a04ee20&amp;csf=1&amp;web=1&amp;e=GweuCK" xr:uid="{5E546B7C-C1A2-4D68-A1F3-B2C10298A3A3}"/>
    <hyperlink ref="L45" r:id="rId162"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9B%9E%E7%AD%94%E9%80%9A%E7%9F%A5%EF%BC%88%E4%BB%96%E4%BA%8B%E6%A5%AD%E8%80%85%EF%BC%89_EN.xlsx?d=w3d106d9d3a654255a77b2f05b7d75ca4&amp;csf=1&amp;web=1&amp;e=oZ8PuA" xr:uid="{5FF875B7-CB45-4735-9BB6-3898080A0426}"/>
    <hyperlink ref="L46" r:id="rId163"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AE%8C%E4%BA%86%E5%A0%B1%E5%91%8A%EF%BC%88%E4%BB%96%E4%BA%8B%E6%A5%AD%E8%80%85%EF%BC%89_EN.xlsx?d=w6e82bce3428a4191b495bfe090570b5a&amp;csf=1&amp;web=1&amp;e=TmshvS" xr:uid="{B9761285-3951-4B74-9345-1823C8071173}"/>
    <hyperlink ref="L47" r:id="rId164"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5%AE%8C%E4%BA%86%E9%80%9A%E7%9F%A5%EF%BC%88%E4%BB%96%E4%BA%8B%E6%A5%AD%E8%80%85%EF%BC%89_EN.xlsx?d=w41321437adf648f39fe88829fe269b72&amp;csf=1&amp;web=1&amp;e=ydMEg6" xr:uid="{98A36D20-5B8A-47B8-A2CB-EE4BADD931A5}"/>
    <hyperlink ref="L48" r:id="rId165"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6%89%BF%E8%AA%8D%E5%8F%AF%E9%80%9A%E7%9F%A5%EF%BC%88%E4%BB%96%E4%BA%8B%E6%A5%AD%E8%80%85%EF%BC%89_EN.xlsx?d=w1430b1c6fc3942388413fcf1b2df9e4c&amp;csf=1&amp;web=1&amp;e=YfpyGX" xr:uid="{66C502C2-F6A3-411C-A835-2C25BC304ACE}"/>
    <hyperlink ref="L49" r:id="rId166"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6%89%BF%E8%AA%8D%E5%8F%AF%E9%80%9A%E7%9F%A5%EF%BC%88%E4%BB%96%E4%BA%8B%E6%A5%AD%E8%80%85%EF%BC%89_EN.xlsx?d=w1430b1c6fc3942388413fcf1b2df9e4c&amp;csf=1&amp;web=1&amp;e=YfpyGX" xr:uid="{00A6D484-56BF-4ADC-80A3-35DCF151A3AA}"/>
    <hyperlink ref="L50" r:id="rId167" display="../../../../../../:x:/r/sites/FSO.IT.DataStorage/AI1SOLNTTDSO/Shared Documents/01. Customer requirement/01. Input from Customer/%E3%80%90dSOL%E6%A9%9F%E5%AF%86%E6%83%85%E5%A0%B1%E3%80%91%E8%A8%AD%E8%A8%88%E6%9B%B8%E6%8A%9C%E7%B2%8B/%E8%A8%AD%E8%A8%88%E6%9B%B8%E6%8A%9C%E7%B2%8B_EN/3.IF%E4%BB%95%E6%A7%98%E6%9B%B8(%E3%82%A2%E3%83%B3%E3%83%8F%E3%82%99%E3%83%B3%E3%83%88%E3%82%99%E3%83%AB)/%E8%A8%AD%E5%82%99%E9%80%A3%E6%90%BA/%E8%BF%BD%E5%8A%A0%E6%83%85%E5%A0%B1%E7%94%B3%E8%BE%BC%E7%99%BB%E9%8C%B2%EF%BC%88%E4%BB%96%E4%BA%8B%E6%A5%AD%E8%80%85%EF%BC%89_EN.xlsx?d=w23d7ab3f2f1946f4a3c9c1db3e0f0b2a&amp;csf=1&amp;web=1&amp;e=1RFuLl" xr:uid="{D9F89DCF-CA1B-4FAB-8AC1-2638458411B0}"/>
    <hyperlink ref="L51" r:id="rId168" display="../../../../../../:x:/r/sites/FSO.IT.DataStorage/AI1SOLNTTDSO/Shared Documents/01. Customer requirement/01. Input from Customer/%E3%80%90dSOL%E6%A9%9F%E5%AF%86%E6%83%85%E5%A0%B1%E3%80%91%E8%A8%AD%E8%A8%88%E6%9B%B8%E6%8A%9C%E7%B2%8B/%E8%A8%AD%E8%A8%88%E6%9B%B8%E6%8A%9C%E7%B2%8B_EN/%E3%82%B7%E3%82%B9%E3%83%86%E3%83%A0%E3%83%95%E3%83%AD%E3%83%BC%E5%9B%B3/01.04.02.01.01.08_%E3%82%B7%E3%82%B9%E3%83%86%E3%83%A0%E3%83%95%E3%83%AD%E3%83%BC%E5%9B%B3%EF%BC%88%E4%BA%8B%E5%89%8D%E7%85%A7%E4%BC%9A%EF%BC%88%E5%85%89%E3%82%A2%E3%83%B3%E3%83%8F%E3%82%99%E3%83%B3%E3%83%88%E3%82%99%E3%83%AB%EF%BC%89%EF%BC%89_EN.xlsm?d=w6649e80c5441409b818aec010bcacbc7&amp;csf=1&amp;web=1&amp;e=6pGoDS" xr:uid="{EADCBFAD-7D09-4975-B901-CB60C9C7D54E}"/>
    <hyperlink ref="L52" r:id="rId169" display="../../../../../../:x:/r/sites/FSO.IT.DataStorage/AI1SOLNTTDSO/Shared Documents/01. Customer requirement/01. Input from Customer/%E3%80%90dSOL%E6%A9%9F%E5%AF%86%E6%83%85%E5%A0%B1%E3%80%91%E8%A8%AD%E8%A8%88%E6%9B%B8%E6%8A%9C%E7%B2%8B/%E8%A8%AD%E8%A8%88%E6%9B%B8%E6%8A%9C%E7%B2%8B_EN/%E3%82%B7%E3%82%B9%E3%83%86%E3%83%A0%E3%83%95%E3%83%AD%E3%83%BC%E5%9B%B3/01.04.02.01.02.04_%E3%82%B7%E3%82%B9%E3%83%86%E3%83%A0%E3%83%95%E3%83%AD%E3%83%BC%E5%9B%B3%E6%B3%A8%E9%87%88%E4%B8%80%E8%A6%A7%EF%BC%88%E6%9C%AC%E7%94%B3%E8%BE%BC%EF%BC%88%E6%96%B0%E8%A8%AD%EF%BC%89%EF%BC%89_EN.xlsm?d=wfed778967d57416691d2433ee097cf25&amp;csf=1&amp;web=1&amp;e=qDsoKU" xr:uid="{DBDFAA97-E063-45F0-9C5B-FDCB19987027}"/>
    <hyperlink ref="L53" r:id="rId170" display="../../../../../../:x:/r/sites/FSO.IT.DataStorage/AI1SOLNTTDSO/Shared Documents/01. Customer requirement/01. Input from Customer/%E3%80%90dSOL%E6%A9%9F%E5%AF%86%E6%83%85%E5%A0%B1%E3%80%91%E8%A8%AD%E8%A8%88%E6%9B%B8%E6%8A%9C%E7%B2%8B/%E8%A8%AD%E8%A8%88%E6%9B%B8%E6%8A%9C%E7%B2%8B_EN/%E3%82%B7%E3%82%B9%E3%83%86%E3%83%A0%E3%83%95%E3%83%AD%E3%83%BC%E5%9B%B3/01.04.02.01.02.11 %E3%82%B7%E3%82%B9%E3%83%86%E3%83%A0%E3%83%95%E3%83%AD%E3%83%BC%E5%9B%B3%EF%BC%88%E6%9C%AC%E7%94%B3%E8%BE%BC%EF%BC%88%E6%96%B0%E8%A8%AD%EF%BC%89%EF%BC%88%E5%85%89%E3%82%A2%E3%83%B3%E3%83%8F%E3%82%99%E3%83%B3%E3%83%88%E3%82%99%E3%83%AB%EF%BC%89%EF%BC%89_EN.xlsm?d=w3893760049104921905b8a25a39dd9e5&amp;csf=1&amp;web=1&amp;e=NFPhET" xr:uid="{CC51BE4E-6B00-4C45-8A70-176D8E5E5962}"/>
    <hyperlink ref="L54" r:id="rId171" display="../../../../../../:x:/r/sites/FSO.IT.DataStorage/AI1SOLNTTDSO/Shared Documents/01. Customer requirement/01. Input from Customer/%E3%80%90dSOL%E6%A9%9F%E5%AF%86%E6%83%85%E5%A0%B1%E3%80%91%E8%A8%AD%E8%A8%88%E6%9B%B8%E6%8A%9C%E7%B2%8B/%E8%A8%AD%E8%A8%88%E6%9B%B8%E6%8A%9C%E7%B2%8B_EN/%E3%82%B7%E3%82%B9%E3%83%86%E3%83%A0%E3%83%95%E3%83%AD%E3%83%BC%E5%9B%B3/01.04.02.01.04.04_%E3%82%B7%E3%82%B9%E3%83%86%E3%83%A0%E3%83%95%E3%83%AD%E3%83%BC%E5%9B%B3%E6%B3%A8%E9%87%88%E4%B8%80%E8%A6%A7%EF%BC%88%E6%9C%AC%E7%94%B3%E8%BE%BC%EF%BC%88%E5%BB%83%E6%AD%A2%EF%BC%89%EF%BC%89_EN.xlsm?d=w23139d65378143ffbf18de3d0b4fe8bc&amp;csf=1&amp;web=1&amp;e=SioOdQ" xr:uid="{2967879D-7EC6-45A2-887B-2AC06F4AC025}"/>
    <hyperlink ref="L55" r:id="rId172" display="../../../../../../:x:/r/sites/FSO.IT.DataStorage/AI1SOLNTTDSO/Shared Documents/01. Customer requirement/01. Input from Customer/%E3%80%90dSOL%E6%A9%9F%E5%AF%86%E6%83%85%E5%A0%B1%E3%80%91%E8%A8%AD%E8%A8%88%E6%9B%B8%E6%8A%9C%E7%B2%8B/%E8%A8%AD%E8%A8%88%E6%9B%B8%E6%8A%9C%E7%B2%8B_EN/%E3%82%B7%E3%82%B9%E3%83%86%E3%83%A0%E3%83%95%E3%83%AD%E3%83%BC%E5%9B%B3/01.04.02.01.04.10 %E3%82%B7%E3%82%B9%E3%83%86%E3%83%A0%E3%83%95%E3%83%AD%E3%83%BC%E5%9B%B3%EF%BC%88%E6%9C%AC%E7%94%B3%E8%BE%BC%EF%BC%88%E5%BB%83%E6%AD%A2%EF%BC%89%EF%BC%88%E5%85%89%E3%82%A2%E3%83%B3%E3%83%8F%E3%82%99%E3%83%B3%E3%83%88%E3%82%99%E3%83%AB%EF%BC%89%EF%BC%89_EN.xlsm?d=w82d9eef838c2459d864814f83f9282a2&amp;csf=1&amp;web=1&amp;e=TsZWy9" xr:uid="{FB0A7CBC-221E-4C4D-B855-9FAE2CAB20FD}"/>
    <hyperlink ref="L61" r:id="rId173" display="../../../../../../:p:/r/sites/FSO.IT.DataStorage/AI1SOLNTTDSO/Shared Documents/01. Customer requirement/01. Input from Customer/%E3%80%90dSOL%E6%A9%9F%E5%AF%86%E6%83%85%E5%A0%B1%E3%80%91%E8%A8%AD%E8%A8%88%E6%9B%B8%E6%8A%9C%E7%B2%8B/%E8%A8%AD%E8%A8%88%E6%9B%B8%E6%8A%9C%E7%B2%8B_EN/%E5%A4%89%E6%9B%B4%E6%A9%9F%E8%83%BD%E8%AA%AC%E6%98%8E%E6%9B%B8/01.1_%E5%8F%8C%E6%96%B9%E5%90%91%E7%95%AA%E5%8F%B7%E3%83%9B%E3%82%9A%E3%83%BC%E3%82%BF%E3%83%92%E3%82%99%E3%83%AA%E3%83%86%E3%82%A3%E5%AF%BE%E5%BF%9C_%E5%85%B1%E9%80%9A.pptx?d=wb3db91001ef14eb79cfe3036f79b9e16&amp;csf=1&amp;web=1&amp;e=Z4fG3O" xr:uid="{B8A1AC2D-764F-4156-A740-13B93D8C0113}"/>
    <hyperlink ref="L62" r:id="rId174" display="../../../../../../:p:/r/sites/FSO.IT.DataStorage/AI1SOLNTTDSO/Shared Documents/01. Customer requirement/01. Input from Customer/%E3%80%90dSOL%E6%A9%9F%E5%AF%86%E6%83%85%E5%A0%B1%E3%80%91%E8%A8%AD%E8%A8%88%E6%9B%B8%E6%8A%9C%E7%B2%8B/%E8%A8%AD%E8%A8%88%E6%9B%B8%E6%8A%9C%E7%B2%8B_EN/%E5%A4%89%E6%9B%B4%E6%A9%9F%E8%83%BD%E8%AA%AC%E6%98%8E%E6%9B%B8/01.2_%E5%8F%8C%E6%96%B9%E5%90%91%E7%95%AA%E5%8F%B7%E3%83%9B%E3%82%9A%E3%83%BC%E3%82%BF%E3%83%92%E3%82%99%E3%83%AA%E3%83%86%E3%82%A3%E5%AF%BE%E5%BF%9C_%E3%82%AA%E3%83%BC%E3%82%BF%E3%82%99%E5%88%B6%E5%BE%A1.pptx?d=w4b1e08907d21489b82bacc20e1d829a8&amp;csf=1&amp;web=1&amp;e=fCF0Tb" xr:uid="{E5B7A165-3FCD-49A2-A048-872C93C8095A}"/>
    <hyperlink ref="L63" r:id="rId175" display="../../../../../../:p:/r/sites/FSO.IT.DataStorage/AI1SOLNTTDSO/Shared Documents/01. Customer requirement/01. Input from Customer/%E3%80%90dSOL%E6%A9%9F%E5%AF%86%E6%83%85%E5%A0%B1%E3%80%91%E8%A8%AD%E8%A8%88%E6%9B%B8%E6%8A%9C%E7%B2%8B/%E8%A8%AD%E8%A8%88%E6%9B%B8%E6%8A%9C%E7%B2%8B_EN/%E5%A4%89%E6%9B%B4%E6%A9%9F%E8%83%BD%E8%AA%AC%E6%98%8E%E6%9B%B8/01.3_%E5%8F%8C%E6%96%B9%E5%90%91%E7%95%AA%E5%8F%B7%E3%83%9B%E3%82%9A%E3%83%BC%E3%82%BF%E3%83%92%E3%82%99%E3%83%AA%E3%83%86%E3%82%A3%E5%AF%BE%E5%BF%9C_%E7%B5%B1%E5%90%88HHC.pptx?d=w0639c9c043384958a346b91d9d909f94&amp;csf=1&amp;web=1&amp;e=HmjCB6" xr:uid="{D2B3B033-ACCB-4B7A-9BCA-E8A89FA2026A}"/>
    <hyperlink ref="L64" r:id="rId176" display="../../../../../../:p:/r/sites/FSO.IT.DataStorage/AI1SOLNTTDSO/Shared Documents/01. Customer requirement/01. Input from Customer/%E3%80%90dSOL%E6%A9%9F%E5%AF%86%E6%83%85%E5%A0%B1%E3%80%91%E8%A8%AD%E8%A8%88%E6%9B%B8%E6%8A%9C%E7%B2%8B/%E8%A8%AD%E8%A8%88%E6%9B%B8%E6%8A%9C%E7%B2%8B_EN/%E5%A4%89%E6%9B%B4%E6%A9%9F%E8%83%BD%E8%AA%AC%E6%98%8E%E6%9B%B8/01.4_%E5%8F%8C%E6%96%B9%E5%90%91%E7%95%AA%E5%8F%B7%E3%83%9B%E3%82%9A%E3%83%BC%E3%82%BF%E3%83%92%E3%82%99%E3%83%AA%E3%83%86%E3%82%A3%E5%AF%BE%E5%BF%9C_%E8%A8%AD%E5%82%99%E9%80%A3%E6%90%BA.pptx?d=we3d4134f20fa4b20bcdef3e1fd6cfe0c&amp;csf=1&amp;web=1&amp;e=wLmNDk" xr:uid="{C02F3091-255C-4359-BF14-201575F190D0}"/>
    <hyperlink ref="L66" r:id="rId177" xr:uid="{5CED67C4-E1C7-4B3F-BDAE-1B457EE2E7C7}"/>
    <hyperlink ref="L67" r:id="rId178" xr:uid="{6DD5DCE5-B172-48EE-AD1B-24D96D3C1299}"/>
    <hyperlink ref="L68" r:id="rId179" xr:uid="{45B05495-2313-4101-B0D4-251DA2F27002}"/>
    <hyperlink ref="L69" r:id="rId180" xr:uid="{252F75AD-1FC7-4545-AEF5-31DCA2866777}"/>
    <hyperlink ref="L70" r:id="rId181" xr:uid="{D4CE7926-64C6-4025-88D7-7D0D7542CC1A}"/>
    <hyperlink ref="L71" r:id="rId182" xr:uid="{252CC6A3-E7E9-41F4-8958-B4B49D0F3119}"/>
    <hyperlink ref="L72" r:id="rId183" xr:uid="{E1B97657-AE32-46D9-81B3-FA8433F43DC6}"/>
    <hyperlink ref="L73" r:id="rId184" xr:uid="{ED359F40-D9A4-4B86-996C-B303BA8B4B9B}"/>
    <hyperlink ref="L74" r:id="rId185" xr:uid="{B1A31C0B-7896-41D3-A574-34FF34307072}"/>
    <hyperlink ref="L75" r:id="rId186" xr:uid="{E383E90B-1D94-4CCB-B6B6-2DC4855A45FD}"/>
    <hyperlink ref="L76" r:id="rId187" xr:uid="{0DD027A0-6E0B-4181-A77A-A3DFC998C496}"/>
    <hyperlink ref="L77" r:id="rId188" xr:uid="{74568725-35DD-48E6-8D33-8B9C41CD6BD3}"/>
    <hyperlink ref="L117" r:id="rId189" display="../../../../../../:w:/r/sites/FSO.IT.DataStorage/AI1SOLNTTDSO/Shared Documents/01. Customer requirement/01. Input from Customer/%E3%80%90dSOL%E6%A9%9F%E5%AF%86%E6%83%85%E5%A0%B1%E3%80%91%E8%A8%AD%E8%A8%88%E6%9B%B8%E6%8A%9C%E7%B2%8B/%E8%A8%AD%E8%A8%88%E6%9B%B8%E6%8A%9C%E7%B2%8B_EN/%E7%94%BB%E9%9D%A2%E8%A8%AD%E8%A8%88%E7%B7%A8/02_%E7%94%BB%E9%9D%A2%E4%BB%95%E6%A7%98/03_%E9%81%8B%E7%94%A8%E6%94%AF%E6%8F%B4%E6%A9%9F%E8%83%BD/01.02.03.04_%E7%A8%BC%E5%83%8D%E6%83%85%E5%A0%B1%E7%AE%A1%E7%90%86%E7%94%BB%E9%9D%A2_EN.docm?d=w13c3c2da3917449e99a13adef6c66ee4&amp;csf=1&amp;web=1&amp;e=NKUNwx" xr:uid="{E3BF9058-972B-4176-9190-C89A3B989544}"/>
    <hyperlink ref="L118" r:id="rId190" display="../../../../../../:w:/r/sites/FSO.IT.DataStorage/AI1SOLNTTDSO/Shared Documents/01. Customer requirement/01. Input from Customer/%E3%80%90dSOL%E6%A9%9F%E5%AF%86%E6%83%85%E5%A0%B1%E3%80%91%E8%A8%AD%E8%A8%88%E6%9B%B8%E6%8A%9C%E7%B2%8B/%E8%A8%AD%E8%A8%88%E6%9B%B8%E6%8A%9C%E7%B2%8B_EN/%E7%94%BB%E9%9D%A2%E8%A8%AD%E8%A8%88%E7%B7%A8/02_%E7%94%BB%E9%9D%A2%E4%BB%95%E6%A7%98/03_%E9%81%8B%E7%94%A8%E6%94%AF%E6%8F%B4%E6%A9%9F%E8%83%BD/01.02.03.18_%E9%81%8B%E7%94%A8%E8%A8%AD%E5%AE%9A %E7%A8%BC%E5%83%8D%E3%82%AF%E3%82%99%E3%83%AB%E3%83%BC%E3%83%95%E3%82%9A%E6%83%85%E5%A0%B1%E7%99%BB%E9%8C%B2_EN.docx?d=w0e557f98b92746268e3151a0a5e60f8f&amp;csf=1&amp;web=1&amp;e=QPbiCe" xr:uid="{68A1DF67-B94A-421A-9984-518EA9F1052A}"/>
    <hyperlink ref="L119" r:id="rId191" display="../../../../../../:w:/r/sites/FSO.IT.DataStorage/AI1SOLNTTDSO/Shared Documents/01. Customer requirement/01. Input from Customer/%E3%80%90dSOL%E6%A9%9F%E5%AF%86%E6%83%85%E5%A0%B1%E3%80%91%E8%A8%AD%E8%A8%88%E6%9B%B8%E6%8A%9C%E7%B2%8B/%E8%A8%AD%E8%A8%88%E6%9B%B8%E6%8A%9C%E7%B2%8B_EN/%E7%94%BB%E9%9D%A2%E8%A8%AD%E8%A8%88%E7%B7%A8/02_%E7%94%BB%E9%9D%A2%E4%BB%95%E6%A7%98/03_%E9%81%8B%E7%94%A8%E6%94%AF%E6%8F%B4%E6%A9%9F%E8%83%BD/01.02.03.29_%E5%A5%91%E7%B4%84%E6%83%85%E5%A0%B1%E7%85%A7%E4%BC%9A%EF%BC%88%E3%82%A2%E3%83%B3%E3%83%8F%E3%82%99%E3%83%B3%E3%83%88%E3%82%99%E3%83%AB%EF%BC%89_EN.docm?d=wefc5a6c6d7ad4d2599a6d9a24aad0a37&amp;csf=1&amp;web=1&amp;e=4nhHrA" xr:uid="{5AE0A322-AD61-478E-97ED-4D07E964040E}"/>
    <hyperlink ref="L120" r:id="rId192" display="../../../../../../:w:/r/sites/FSO.IT.DataStorage/AI1SOLNTTDSO/Shared Documents/01. Customer requirement/01. Input from Customer/%E3%80%90dSOL%E6%A9%9F%E5%AF%86%E6%83%85%E5%A0%B1%E3%80%91%E8%A8%AD%E8%A8%88%E6%9B%B8%E6%8A%9C%E7%B2%8B/%E8%A8%AD%E8%A8%88%E6%9B%B8%E6%8A%9C%E7%B2%8B_EN/%E7%94%BB%E9%9D%A2%E8%A8%AD%E8%A8%88%E7%B7%A8/02_%E7%94%BB%E9%9D%A2%E4%BB%95%E6%A7%98/03_%E9%81%8B%E7%94%A8%E6%94%AF%E6%8F%B4%E6%A9%9F%E8%83%BD/01.02.03.31_%E7%A8%BC%E5%83%8D%E7%AE%A1%E7%90%86 %E7%A8%BC%E5%83%8D%E7%A8%AE%E5%88%A5%E7%B5%B1%E5%90%88%E8%A8%AD%E5%AE%9A_EN.docm?d=w0ac428fb802941e5ad2edf2d28e09470&amp;csf=1&amp;web=1&amp;e=5jtomy" xr:uid="{15217285-526F-4CFC-B5F9-D2E8D511A9E8}"/>
    <hyperlink ref="L121" r:id="rId193" display="../../../../../../:w:/r/sites/FSO.IT.DataStorage/AI1SOLNTTDSO/Shared Documents/01. Customer requirement/01. Input from Customer/%E3%80%90dSOL%E6%A9%9F%E5%AF%86%E6%83%85%E5%A0%B1%E3%80%91%E8%A8%AD%E8%A8%88%E6%9B%B8%E6%8A%9C%E7%B2%8B/%E8%A8%AD%E8%A8%88%E6%9B%B8%E6%8A%9C%E7%B2%8B_EN/%E7%94%BB%E9%9D%A2%E8%A8%AD%E8%A8%88%E7%B7%A8/02_%E7%94%BB%E9%9D%A2%E4%BB%95%E6%A7%98/03_%E9%81%8B%E7%94%A8%E6%94%AF%E6%8F%B4%E6%A9%9F%E8%83%BD/01.02.03.32_%E7%A8%BC%E5%83%8D%E7%AE%A1%E7%90%86 %E7%A8%BC%E5%83%8D%E8%AA%BF%E6%95%B4_EN.docm?d=we4451a5c86b04a18b4a20860eef4d9bb&amp;csf=1&amp;web=1&amp;e=7gdke4" xr:uid="{737ECC8E-918C-4E0C-B3C8-0F85438CDEFB}"/>
    <hyperlink ref="L122" r:id="rId194" display="../../../../../../:x:/r/sites/FSO.IT.DataStorage/AI1SOLNTTDSO/Shared Documents/01. Customer requirement/01. Input from Customer/%E3%80%90dSOL%E6%A9%9F%E5%AF%86%E6%83%85%E5%A0%B1%E3%80%91%E8%A8%AD%E8%A8%88%E6%9B%B8%E6%8A%9C%E7%B2%8B/%E8%A8%AD%E8%A8%88%E6%9B%B8%E6%8A%9C%E7%B2%8B_EN/%E7%94%BB%E9%9D%A2%E8%A8%AD%E8%A8%88%E7%B7%A8/02_%E7%94%BB%E9%9D%A2%E4%BB%95%E6%A7%98/03_%E9%81%8B%E7%94%A8%E6%94%AF%E6%8F%B4%E6%A9%9F%E8%83%BD/%E5%88%A5%E7%B4%99_01.02.03.32.05_%E7%A8%BC%E5%83%8D%E8%AA%BF%E6%95%B4%E7%AE%A1%E7%90%86 %E5%B7%A5%E4%BA%8B%E6%83%85%E5%A0%B1%E7%85%A7%E4%BC%9A %E7%94%BB%E9%9D%A2%E3%82%A4%E3%83%A1%E3%83%BC%E3%82%B7%E3%82%99_EN.xlsm?d=we3585f3d7089408bb36ab6addc818bf4&amp;csf=1&amp;web=1&amp;e=9cWp43" xr:uid="{9A30ADDB-6FD5-46FB-AF55-BC5EB3EF223C}"/>
    <hyperlink ref="L3" r:id="rId195" display="../../../../../../:x:/r/sites/FSO.IT.DataStorage/AI1SOLNTTDSO/Shared Documents/01. Customer requirement/01. Input from Customer/%E3%80%90dSOL%E6%A9%9F%E5%AF%86%E6%83%85%E5%A0%B1%E3%80%91FAQ_20250121_EN/FAQ_20250121_saka_1_1_eng.xlsx?d=wd8067b53813b47818415387b1dbb6b97&amp;csf=1&amp;web=1&amp;e=ts5To1" xr:uid="{0BDF518A-AB26-40F4-90A3-9E1235D7A767}"/>
    <hyperlink ref="L4" r:id="rId196" display="../../../../../../:x:/r/sites/FSO.IT.DataStorage/AI1SOLNTTDSO/Shared Documents/01. Customer requirement/01. Input from Customer/%E3%80%90dSOL%E6%A9%9F%E5%AF%86%E6%83%85%E5%A0%B1%E3%80%91FAQ_20250121_EN/FAQ_20250121_saka_1_2_eng.xlsx?d=wdf687a3cd93d4b0098f81ad941ccdd32&amp;csf=1&amp;web=1&amp;e=GaoK28" xr:uid="{7ABDCC70-EE45-4B0D-BBB5-F7AC9CF06E1F}"/>
    <hyperlink ref="L5" r:id="rId197" display="../../../../../../:x:/r/sites/FSO.IT.DataStorage/AI1SOLNTTDSO/Shared Documents/01. Customer requirement/01. Input from Customer/%E3%80%90dSOL%E6%A9%9F%E5%AF%86%E6%83%85%E5%A0%B1%E3%80%91FAQ_20250121_EN/FAQ_20250121_saka_2_1_eng.xlsx?d=w244274667d3d412b8fba89cdde8f04b3&amp;csf=1&amp;web=1&amp;e=6BrWBY" xr:uid="{4E6B04C9-9BF1-4756-A426-D6BC7E87B466}"/>
    <hyperlink ref="L6" r:id="rId198" display="../../../../../../:x:/r/sites/FSO.IT.DataStorage/AI1SOLNTTDSO/Shared Documents/01. Customer requirement/01. Input from Customer/%E3%80%90dSOL%E6%A9%9F%E5%AF%86%E6%83%85%E5%A0%B1%E3%80%91FAQ_20250121_EN/FAQ_20250121_saka_2_2_eng.xlsx?d=waa692eff7cdd477fa52291fcfb76dc8a&amp;csf=1&amp;web=1&amp;e=BJRdUH" xr:uid="{3145BA20-57B3-4643-81F5-D214D915EEDB}"/>
    <hyperlink ref="L123" r:id="rId199" display="../../../../../../:w:/r/sites/FSO.IT.DataStorage/AI1SOLNTTDSO/Shared Documents/01. Customer requirement/01. Input from Customer/20251007_VN/01.01.01.05_%E6%A5%AD%E5%8B%99%E9%81%B8%E6%8A%9E%E3%83%A1%E3%83%8B%E3%83%A5%E3%83%BC_EN.docm?d=waf8ded730c3b439188a4aef3e50e264d&amp;csf=1&amp;web=1&amp;e=TkpdKI" xr:uid="{0D61C0A4-D1C5-4F7F-A20F-9627BA14D4A0}"/>
    <hyperlink ref="L78" r:id="rId200" xr:uid="{C7C58AA5-BC5F-44A1-A0E9-42D47E2A3C7E}"/>
    <hyperlink ref="L79" r:id="rId201" xr:uid="{F0B22989-D9D0-4402-8BCC-6DD6111E1068}"/>
    <hyperlink ref="L80" r:id="rId202" xr:uid="{E4D2169E-A169-42BD-A1DB-103E65030EBC}"/>
    <hyperlink ref="K81" r:id="rId203" xr:uid="{242AD9BF-0A73-469A-8561-C56D8B058169}"/>
    <hyperlink ref="L81" r:id="rId204" xr:uid="{7D24703C-DBC0-4832-99E8-BEAB5A92F13A}"/>
    <hyperlink ref="L82" r:id="rId205" xr:uid="{4AC9A048-D189-4F90-947A-B742009CD915}"/>
    <hyperlink ref="L83" r:id="rId206" xr:uid="{29AF1865-AD60-40C5-9E6D-BA896CBB0D5D}"/>
    <hyperlink ref="L84" r:id="rId207" xr:uid="{B282E3C5-3ECA-4503-88F1-BE21C6BA9D76}"/>
    <hyperlink ref="L85" r:id="rId208" xr:uid="{1E67106D-E40F-473B-9662-0C6953CC5F69}"/>
    <hyperlink ref="L86" r:id="rId209" xr:uid="{E400C833-5E26-4409-8FEA-AEE4503F62E7}"/>
    <hyperlink ref="L87" r:id="rId210" xr:uid="{E2037A13-5F7A-4566-9D2E-F9AF4E7AB758}"/>
    <hyperlink ref="L88" r:id="rId211" xr:uid="{4410534F-9BEE-43C9-A923-E45BD2CDEDCD}"/>
    <hyperlink ref="L89" r:id="rId212" xr:uid="{067BBCEA-F6E3-4190-855E-537145F473CE}"/>
    <hyperlink ref="L90" r:id="rId213" xr:uid="{1DE41092-7378-493B-9587-99A79AE772CB}"/>
    <hyperlink ref="L91" r:id="rId214" xr:uid="{42C85D18-09B9-4D1C-92A0-B5D732CD2CAC}"/>
    <hyperlink ref="L92" r:id="rId215" xr:uid="{3BF393EB-21B3-4765-95DF-F604737E6E74}"/>
    <hyperlink ref="L93" r:id="rId216" xr:uid="{48A83CA6-471E-479D-96B1-D70A7EB6204D}"/>
    <hyperlink ref="L94" r:id="rId217" xr:uid="{099325D3-9E06-4782-AB2D-3DF950691F12}"/>
    <hyperlink ref="L95" r:id="rId218" xr:uid="{8E52D92D-C719-4942-9F80-0341275874B6}"/>
    <hyperlink ref="L96" r:id="rId219" xr:uid="{DAD5CF9D-D61D-4020-9C7F-50BF4DB04DDC}"/>
    <hyperlink ref="L97" r:id="rId220" xr:uid="{393F5BB5-5651-490A-B744-92C6455B25E3}"/>
    <hyperlink ref="L98" r:id="rId221" xr:uid="{71309229-DA3B-4AB7-B16D-1535AAD632A6}"/>
    <hyperlink ref="L99" r:id="rId222" xr:uid="{143926F1-BEFD-40A9-98B3-C7866D7056E2}"/>
    <hyperlink ref="L100" r:id="rId223" xr:uid="{742431F1-C5E4-4C3E-96B2-78DC00B969D8}"/>
    <hyperlink ref="L101" r:id="rId224" xr:uid="{90F9502A-1856-49EC-A73D-107EB672AC79}"/>
    <hyperlink ref="L102" r:id="rId225" xr:uid="{57E0938F-4C79-4982-A6EE-9D77D9DED34F}"/>
    <hyperlink ref="L103" r:id="rId226" xr:uid="{1D50FD36-207F-4D27-AA4A-DF516F73FF3D}"/>
    <hyperlink ref="L104" r:id="rId227" xr:uid="{B805302F-2CEE-4087-AFBD-A79546FAE118}"/>
    <hyperlink ref="L105" r:id="rId228" xr:uid="{E1BD88A0-5A95-4AB2-94D5-4C1C1892A07E}"/>
    <hyperlink ref="L106" r:id="rId229" xr:uid="{8EB20EB3-F439-4504-9A07-1A8680F011F5}"/>
    <hyperlink ref="L107" r:id="rId230" xr:uid="{3C3AD353-461C-4FE5-9A54-C924D2A7C4B5}"/>
    <hyperlink ref="L108" r:id="rId231" xr:uid="{CCFFC86D-F91F-4592-A62D-3B3CAA0FB31B}"/>
    <hyperlink ref="L109" r:id="rId232" xr:uid="{08468606-C6B3-4296-91BD-D59D75A3374B}"/>
    <hyperlink ref="L110" r:id="rId233" xr:uid="{17A56823-34B7-43D7-A18F-4D00BED655CF}"/>
    <hyperlink ref="L111" r:id="rId234" xr:uid="{5D5EA9B2-9818-459D-83F8-950C97EAC142}"/>
    <hyperlink ref="L112" r:id="rId235" xr:uid="{D03AF71B-C876-488C-ACB4-59975D359024}"/>
    <hyperlink ref="L113" r:id="rId236" xr:uid="{B1BB17EB-99B4-4D24-8CAB-1CE31A310EAB}"/>
    <hyperlink ref="L114" r:id="rId237" xr:uid="{3525F89F-4EC3-49FC-BAD6-66014B0F1EA8}"/>
    <hyperlink ref="L115" r:id="rId238" xr:uid="{03AA8168-37B0-4E2E-9558-897B33C70E76}"/>
    <hyperlink ref="L116" r:id="rId239" xr:uid="{FD5794EA-5AB4-4E31-AC1D-4AA310F11197}"/>
    <hyperlink ref="L65" r:id="rId240" xr:uid="{87768ABD-B1A4-49FD-AF6C-A71AEB604AA6}"/>
    <hyperlink ref="I56" r:id="rId241" xr:uid="{4AFDE084-C035-4A0E-9C19-21EEF08ABE2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F5854-C79B-4171-A425-DDA359A723AB}">
  <dimension ref="A1:C104"/>
  <sheetViews>
    <sheetView workbookViewId="0"/>
  </sheetViews>
  <sheetFormatPr defaultRowHeight="15"/>
  <sheetData>
    <row r="1" spans="1:1" ht="18">
      <c r="A1" s="121" t="s">
        <v>932</v>
      </c>
    </row>
    <row r="2" spans="1:1">
      <c r="A2" s="122" t="s">
        <v>933</v>
      </c>
    </row>
    <row r="3" spans="1:1">
      <c r="A3" t="s">
        <v>934</v>
      </c>
    </row>
    <row r="4" spans="1:1">
      <c r="A4" s="122" t="s">
        <v>935</v>
      </c>
    </row>
    <row r="5" spans="1:1">
      <c r="A5" t="s">
        <v>936</v>
      </c>
    </row>
    <row r="6" spans="1:1">
      <c r="A6" t="s">
        <v>937</v>
      </c>
    </row>
    <row r="7" spans="1:1">
      <c r="A7" t="s">
        <v>938</v>
      </c>
    </row>
    <row r="8" spans="1:1">
      <c r="A8" t="s">
        <v>939</v>
      </c>
    </row>
    <row r="9" spans="1:1">
      <c r="A9" t="s">
        <v>940</v>
      </c>
    </row>
    <row r="10" spans="1:1">
      <c r="A10" t="s">
        <v>941</v>
      </c>
    </row>
    <row r="11" spans="1:1">
      <c r="A11" t="s">
        <v>942</v>
      </c>
    </row>
    <row r="12" spans="1:1" ht="18">
      <c r="A12" s="121" t="s">
        <v>943</v>
      </c>
    </row>
    <row r="13" spans="1:1">
      <c r="A13" s="122" t="s">
        <v>933</v>
      </c>
    </row>
    <row r="14" spans="1:1">
      <c r="A14" t="s">
        <v>944</v>
      </c>
    </row>
    <row r="15" spans="1:1">
      <c r="A15" s="122" t="s">
        <v>935</v>
      </c>
    </row>
    <row r="16" spans="1:1">
      <c r="A16" t="s">
        <v>945</v>
      </c>
    </row>
    <row r="17" spans="1:1" ht="18">
      <c r="A17" s="121" t="s">
        <v>946</v>
      </c>
    </row>
    <row r="18" spans="1:1">
      <c r="A18" s="122" t="s">
        <v>933</v>
      </c>
    </row>
    <row r="19" spans="1:1">
      <c r="A19" t="s">
        <v>947</v>
      </c>
    </row>
    <row r="20" spans="1:1">
      <c r="A20" s="122" t="s">
        <v>935</v>
      </c>
    </row>
    <row r="21" spans="1:1">
      <c r="A21" t="s">
        <v>948</v>
      </c>
    </row>
    <row r="22" spans="1:1" ht="18">
      <c r="A22" s="121" t="s">
        <v>949</v>
      </c>
    </row>
    <row r="23" spans="1:1">
      <c r="A23" s="122" t="s">
        <v>933</v>
      </c>
    </row>
    <row r="24" spans="1:1">
      <c r="A24" t="s">
        <v>950</v>
      </c>
    </row>
    <row r="25" spans="1:1">
      <c r="A25" s="122" t="s">
        <v>935</v>
      </c>
    </row>
    <row r="26" spans="1:1">
      <c r="A26" t="s">
        <v>951</v>
      </c>
    </row>
    <row r="27" spans="1:1" ht="18">
      <c r="A27" s="121" t="s">
        <v>952</v>
      </c>
    </row>
    <row r="28" spans="1:1">
      <c r="A28" s="122" t="s">
        <v>933</v>
      </c>
    </row>
    <row r="29" spans="1:1">
      <c r="A29" t="s">
        <v>953</v>
      </c>
    </row>
    <row r="30" spans="1:1">
      <c r="A30" s="122" t="s">
        <v>935</v>
      </c>
    </row>
    <row r="31" spans="1:1">
      <c r="A31" s="122" t="s">
        <v>954</v>
      </c>
    </row>
    <row r="32" spans="1:1" ht="18">
      <c r="A32" s="121" t="s">
        <v>955</v>
      </c>
    </row>
    <row r="33" spans="1:1">
      <c r="A33" s="122" t="s">
        <v>933</v>
      </c>
    </row>
    <row r="34" spans="1:1">
      <c r="A34" t="s">
        <v>956</v>
      </c>
    </row>
    <row r="35" spans="1:1">
      <c r="A35" s="122" t="s">
        <v>935</v>
      </c>
    </row>
    <row r="36" spans="1:1">
      <c r="A36" s="122" t="s">
        <v>957</v>
      </c>
    </row>
    <row r="37" spans="1:1" ht="18">
      <c r="A37" s="121" t="s">
        <v>958</v>
      </c>
    </row>
    <row r="38" spans="1:1">
      <c r="A38" s="122" t="s">
        <v>933</v>
      </c>
    </row>
    <row r="39" spans="1:1">
      <c r="A39" t="s">
        <v>959</v>
      </c>
    </row>
    <row r="40" spans="1:1">
      <c r="A40" s="122" t="s">
        <v>960</v>
      </c>
    </row>
    <row r="41" spans="1:1">
      <c r="A41" s="122" t="s">
        <v>935</v>
      </c>
    </row>
    <row r="42" spans="1:1">
      <c r="A42" t="s">
        <v>961</v>
      </c>
    </row>
    <row r="43" spans="1:1" ht="18">
      <c r="A43" s="121" t="s">
        <v>962</v>
      </c>
    </row>
    <row r="44" spans="1:1">
      <c r="A44" s="122" t="s">
        <v>933</v>
      </c>
    </row>
    <row r="45" spans="1:1">
      <c r="A45" t="s">
        <v>963</v>
      </c>
    </row>
    <row r="46" spans="1:1">
      <c r="A46" s="122" t="s">
        <v>935</v>
      </c>
    </row>
    <row r="47" spans="1:1">
      <c r="A47" s="122" t="s">
        <v>964</v>
      </c>
    </row>
    <row r="48" spans="1:1">
      <c r="A48" s="122" t="s">
        <v>965</v>
      </c>
    </row>
    <row r="49" spans="1:3" ht="18">
      <c r="A49" s="121" t="s">
        <v>966</v>
      </c>
    </row>
    <row r="50" spans="1:3">
      <c r="A50" s="122" t="s">
        <v>933</v>
      </c>
    </row>
    <row r="51" spans="1:3">
      <c r="A51" t="s">
        <v>967</v>
      </c>
    </row>
    <row r="52" spans="1:3">
      <c r="A52" s="122" t="s">
        <v>935</v>
      </c>
    </row>
    <row r="53" spans="1:3">
      <c r="A53" s="122" t="s">
        <v>968</v>
      </c>
    </row>
    <row r="54" spans="1:3">
      <c r="A54" s="122" t="s">
        <v>969</v>
      </c>
    </row>
    <row r="55" spans="1:3" ht="18">
      <c r="A55" s="121" t="s">
        <v>970</v>
      </c>
    </row>
    <row r="56" spans="1:3">
      <c r="A56" s="122" t="s">
        <v>933</v>
      </c>
    </row>
    <row r="57" spans="1:3">
      <c r="A57" t="s">
        <v>971</v>
      </c>
    </row>
    <row r="58" spans="1:3">
      <c r="A58" s="122" t="s">
        <v>935</v>
      </c>
    </row>
    <row r="59" spans="1:3">
      <c r="A59" s="122" t="s">
        <v>972</v>
      </c>
    </row>
    <row r="60" spans="1:3">
      <c r="B60" t="s">
        <v>973</v>
      </c>
    </row>
    <row r="61" spans="1:3">
      <c r="A61" s="122" t="s">
        <v>974</v>
      </c>
    </row>
    <row r="62" spans="1:3">
      <c r="B62" t="s">
        <v>975</v>
      </c>
    </row>
    <row r="63" spans="1:3">
      <c r="C63" t="s">
        <v>976</v>
      </c>
    </row>
    <row r="64" spans="1:3">
      <c r="C64" t="s">
        <v>977</v>
      </c>
    </row>
    <row r="65" spans="1:3">
      <c r="C65" t="s">
        <v>978</v>
      </c>
    </row>
    <row r="66" spans="1:3" ht="18">
      <c r="A66" s="121" t="s">
        <v>979</v>
      </c>
    </row>
    <row r="67" spans="1:3">
      <c r="A67" s="122" t="s">
        <v>933</v>
      </c>
    </row>
    <row r="68" spans="1:3">
      <c r="A68" t="s">
        <v>980</v>
      </c>
    </row>
    <row r="69" spans="1:3">
      <c r="A69" s="122" t="s">
        <v>935</v>
      </c>
    </row>
    <row r="70" spans="1:3">
      <c r="A70" t="s">
        <v>981</v>
      </c>
    </row>
    <row r="71" spans="1:3" ht="18">
      <c r="A71" s="121" t="s">
        <v>982</v>
      </c>
    </row>
    <row r="72" spans="1:3">
      <c r="A72" s="122" t="s">
        <v>933</v>
      </c>
    </row>
    <row r="73" spans="1:3">
      <c r="A73" t="s">
        <v>983</v>
      </c>
    </row>
    <row r="74" spans="1:3">
      <c r="A74" s="122" t="s">
        <v>935</v>
      </c>
    </row>
    <row r="75" spans="1:3">
      <c r="A75" t="s">
        <v>984</v>
      </c>
    </row>
    <row r="76" spans="1:3" ht="18">
      <c r="A76" s="121" t="s">
        <v>985</v>
      </c>
    </row>
    <row r="77" spans="1:3">
      <c r="A77" s="122" t="s">
        <v>933</v>
      </c>
    </row>
    <row r="78" spans="1:3">
      <c r="A78" t="s">
        <v>986</v>
      </c>
    </row>
    <row r="79" spans="1:3">
      <c r="A79" s="122" t="s">
        <v>935</v>
      </c>
    </row>
    <row r="80" spans="1:3">
      <c r="A80" s="122" t="s">
        <v>987</v>
      </c>
    </row>
    <row r="81" spans="1:1">
      <c r="A81" s="122" t="s">
        <v>988</v>
      </c>
    </row>
    <row r="82" spans="1:1" ht="18">
      <c r="A82" s="121" t="s">
        <v>989</v>
      </c>
    </row>
    <row r="83" spans="1:1">
      <c r="A83" s="122" t="s">
        <v>933</v>
      </c>
    </row>
    <row r="84" spans="1:1">
      <c r="A84" t="s">
        <v>990</v>
      </c>
    </row>
    <row r="85" spans="1:1">
      <c r="A85" s="122" t="s">
        <v>935</v>
      </c>
    </row>
    <row r="86" spans="1:1">
      <c r="A86" t="s">
        <v>991</v>
      </c>
    </row>
    <row r="87" spans="1:1">
      <c r="A87" t="s">
        <v>992</v>
      </c>
    </row>
    <row r="88" spans="1:1" ht="18">
      <c r="A88" s="121" t="s">
        <v>993</v>
      </c>
    </row>
    <row r="89" spans="1:1">
      <c r="A89" s="122" t="s">
        <v>933</v>
      </c>
    </row>
    <row r="90" spans="1:1">
      <c r="A90" t="s">
        <v>994</v>
      </c>
    </row>
    <row r="91" spans="1:1">
      <c r="A91" s="122" t="s">
        <v>935</v>
      </c>
    </row>
    <row r="92" spans="1:1">
      <c r="A92" t="s">
        <v>995</v>
      </c>
    </row>
    <row r="93" spans="1:1">
      <c r="A93" t="s">
        <v>996</v>
      </c>
    </row>
    <row r="94" spans="1:1">
      <c r="A94" t="s">
        <v>997</v>
      </c>
    </row>
    <row r="95" spans="1:1">
      <c r="A95" t="s">
        <v>998</v>
      </c>
    </row>
    <row r="96" spans="1:1">
      <c r="A96" t="s">
        <v>999</v>
      </c>
    </row>
    <row r="97" spans="1:1">
      <c r="A97" t="s">
        <v>1000</v>
      </c>
    </row>
    <row r="98" spans="1:1">
      <c r="A98" t="s">
        <v>1001</v>
      </c>
    </row>
    <row r="99" spans="1:1">
      <c r="A99" t="s">
        <v>1002</v>
      </c>
    </row>
    <row r="100" spans="1:1">
      <c r="A100" t="s">
        <v>1003</v>
      </c>
    </row>
    <row r="101" spans="1:1">
      <c r="A101" t="s">
        <v>1004</v>
      </c>
    </row>
    <row r="102" spans="1:1">
      <c r="A102" t="s">
        <v>1005</v>
      </c>
    </row>
    <row r="103" spans="1:1">
      <c r="A103" t="s">
        <v>1006</v>
      </c>
    </row>
    <row r="104" spans="1:1">
      <c r="A104" t="s">
        <v>1007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3F4E9-1BA3-48DC-B811-E241A36EDAED}">
  <dimension ref="A1:J24"/>
  <sheetViews>
    <sheetView workbookViewId="0">
      <selection activeCell="N19" sqref="N19"/>
    </sheetView>
  </sheetViews>
  <sheetFormatPr defaultColWidth="9.140625" defaultRowHeight="15"/>
  <cols>
    <col min="2" max="2" width="10" customWidth="1"/>
    <col min="3" max="3" width="15.85546875" customWidth="1"/>
    <col min="4" max="6" width="21.28515625" customWidth="1"/>
    <col min="7" max="7" width="14.140625" customWidth="1"/>
    <col min="8" max="9" width="14.85546875" customWidth="1"/>
    <col min="10" max="10" width="14.5703125" customWidth="1"/>
  </cols>
  <sheetData>
    <row r="1" spans="1:10" ht="29.25">
      <c r="A1" s="211" t="s">
        <v>535</v>
      </c>
      <c r="B1" s="212" t="s">
        <v>1008</v>
      </c>
      <c r="C1" s="213" t="s">
        <v>1009</v>
      </c>
      <c r="D1" s="209" t="s">
        <v>1010</v>
      </c>
      <c r="E1" s="214" t="s">
        <v>1011</v>
      </c>
      <c r="F1" s="210" t="s">
        <v>1012</v>
      </c>
      <c r="G1" s="200" t="s">
        <v>1013</v>
      </c>
      <c r="H1" s="202" t="s">
        <v>1014</v>
      </c>
      <c r="I1" s="202" t="s">
        <v>1015</v>
      </c>
      <c r="J1" s="215" t="s">
        <v>1016</v>
      </c>
    </row>
    <row r="2" spans="1:10">
      <c r="A2" s="197">
        <v>1</v>
      </c>
      <c r="B2" s="194" t="s">
        <v>1017</v>
      </c>
      <c r="C2" s="203">
        <v>347</v>
      </c>
      <c r="D2" s="204">
        <v>6</v>
      </c>
      <c r="E2" s="205">
        <v>24</v>
      </c>
      <c r="F2" s="206">
        <v>0</v>
      </c>
      <c r="G2" s="1">
        <f>C2+E2</f>
        <v>371</v>
      </c>
      <c r="H2" s="2">
        <f>D2+F2</f>
        <v>6</v>
      </c>
      <c r="I2" s="2">
        <f>G2-H2</f>
        <v>365</v>
      </c>
      <c r="J2" s="205">
        <v>365</v>
      </c>
    </row>
    <row r="3" spans="1:10">
      <c r="A3" s="197">
        <v>2</v>
      </c>
      <c r="B3" s="194" t="s">
        <v>1018</v>
      </c>
      <c r="C3" s="203">
        <v>1024</v>
      </c>
      <c r="D3" s="207">
        <v>135</v>
      </c>
      <c r="E3" s="205">
        <v>68</v>
      </c>
      <c r="F3" s="208">
        <v>0</v>
      </c>
      <c r="G3" s="1">
        <f>C3+E3</f>
        <v>1092</v>
      </c>
      <c r="H3" s="2">
        <f t="shared" ref="H3:H23" si="0">D3+F3</f>
        <v>135</v>
      </c>
      <c r="I3" s="2">
        <f t="shared" ref="I3:I23" si="1">G3-H3</f>
        <v>957</v>
      </c>
      <c r="J3" s="205">
        <v>957</v>
      </c>
    </row>
    <row r="4" spans="1:10">
      <c r="A4" s="197">
        <v>3</v>
      </c>
      <c r="B4" s="194" t="s">
        <v>1019</v>
      </c>
      <c r="C4" s="203">
        <v>441</v>
      </c>
      <c r="D4" s="207">
        <v>11</v>
      </c>
      <c r="E4" s="205">
        <v>18</v>
      </c>
      <c r="F4" s="208">
        <v>0</v>
      </c>
      <c r="G4" s="1">
        <f>C4+E4</f>
        <v>459</v>
      </c>
      <c r="H4" s="2">
        <f t="shared" si="0"/>
        <v>11</v>
      </c>
      <c r="I4" s="2">
        <f t="shared" si="1"/>
        <v>448</v>
      </c>
      <c r="J4" s="205">
        <v>448</v>
      </c>
    </row>
    <row r="5" spans="1:10">
      <c r="A5" s="216">
        <v>4</v>
      </c>
      <c r="B5" s="217" t="s">
        <v>1020</v>
      </c>
      <c r="C5" s="217">
        <v>185</v>
      </c>
      <c r="D5" s="218">
        <v>0</v>
      </c>
      <c r="E5" s="219">
        <v>0</v>
      </c>
      <c r="F5" s="220">
        <v>0</v>
      </c>
      <c r="G5" s="221">
        <f t="shared" ref="G5:G23" si="2">C5+E5</f>
        <v>185</v>
      </c>
      <c r="H5" s="222">
        <f t="shared" si="0"/>
        <v>0</v>
      </c>
      <c r="I5" s="222">
        <f t="shared" si="1"/>
        <v>185</v>
      </c>
      <c r="J5" s="219">
        <v>185</v>
      </c>
    </row>
    <row r="6" spans="1:10">
      <c r="A6" s="197">
        <v>5</v>
      </c>
      <c r="B6" s="194" t="s">
        <v>1021</v>
      </c>
      <c r="C6" s="203">
        <v>3019</v>
      </c>
      <c r="D6" s="207">
        <v>254</v>
      </c>
      <c r="E6" s="205">
        <v>29</v>
      </c>
      <c r="F6" s="208">
        <v>0</v>
      </c>
      <c r="G6" s="1">
        <f t="shared" si="2"/>
        <v>3048</v>
      </c>
      <c r="H6" s="2">
        <f t="shared" si="0"/>
        <v>254</v>
      </c>
      <c r="I6" s="2">
        <f t="shared" si="1"/>
        <v>2794</v>
      </c>
      <c r="J6" s="205">
        <v>2794</v>
      </c>
    </row>
    <row r="7" spans="1:10">
      <c r="A7" s="197">
        <v>6</v>
      </c>
      <c r="B7" s="194" t="s">
        <v>1022</v>
      </c>
      <c r="C7" s="203">
        <v>423</v>
      </c>
      <c r="D7" s="207">
        <v>8</v>
      </c>
      <c r="E7" s="205">
        <v>3</v>
      </c>
      <c r="F7" s="208">
        <v>0</v>
      </c>
      <c r="G7" s="1">
        <f t="shared" si="2"/>
        <v>426</v>
      </c>
      <c r="H7" s="2">
        <f t="shared" si="0"/>
        <v>8</v>
      </c>
      <c r="I7" s="2">
        <f t="shared" si="1"/>
        <v>418</v>
      </c>
      <c r="J7" s="205">
        <v>418</v>
      </c>
    </row>
    <row r="8" spans="1:10">
      <c r="A8" s="216">
        <v>7</v>
      </c>
      <c r="B8" s="217" t="s">
        <v>1023</v>
      </c>
      <c r="C8" s="217">
        <v>104</v>
      </c>
      <c r="D8" s="218">
        <v>0</v>
      </c>
      <c r="E8" s="219">
        <v>2</v>
      </c>
      <c r="F8" s="220">
        <v>0</v>
      </c>
      <c r="G8" s="221">
        <f t="shared" si="2"/>
        <v>106</v>
      </c>
      <c r="H8" s="222">
        <f t="shared" si="0"/>
        <v>0</v>
      </c>
      <c r="I8" s="222">
        <f t="shared" si="1"/>
        <v>106</v>
      </c>
      <c r="J8" s="219">
        <v>106</v>
      </c>
    </row>
    <row r="9" spans="1:10">
      <c r="A9" s="197">
        <v>8</v>
      </c>
      <c r="B9" s="194" t="s">
        <v>1024</v>
      </c>
      <c r="C9" s="203">
        <v>17</v>
      </c>
      <c r="D9" s="207">
        <v>0</v>
      </c>
      <c r="E9" s="205">
        <v>0</v>
      </c>
      <c r="F9" s="208">
        <v>0</v>
      </c>
      <c r="G9" s="1">
        <f t="shared" si="2"/>
        <v>17</v>
      </c>
      <c r="H9" s="2">
        <f t="shared" si="0"/>
        <v>0</v>
      </c>
      <c r="I9" s="2">
        <f t="shared" si="1"/>
        <v>17</v>
      </c>
      <c r="J9" s="205">
        <v>17</v>
      </c>
    </row>
    <row r="10" spans="1:10">
      <c r="A10" s="197">
        <v>9</v>
      </c>
      <c r="B10" s="194" t="s">
        <v>1025</v>
      </c>
      <c r="C10" s="203">
        <v>11</v>
      </c>
      <c r="D10" s="207">
        <v>11</v>
      </c>
      <c r="E10" s="205">
        <v>0</v>
      </c>
      <c r="F10" s="208">
        <v>0</v>
      </c>
      <c r="G10" s="1">
        <f t="shared" si="2"/>
        <v>11</v>
      </c>
      <c r="H10" s="2">
        <f t="shared" si="0"/>
        <v>11</v>
      </c>
      <c r="I10" s="2">
        <f t="shared" si="1"/>
        <v>0</v>
      </c>
      <c r="J10" s="205">
        <v>0</v>
      </c>
    </row>
    <row r="11" spans="1:10">
      <c r="A11" s="225">
        <v>10</v>
      </c>
      <c r="B11" s="217" t="s">
        <v>1026</v>
      </c>
      <c r="C11" s="217">
        <v>7</v>
      </c>
      <c r="D11" s="218">
        <v>0</v>
      </c>
      <c r="E11" s="219">
        <v>0</v>
      </c>
      <c r="F11" s="220">
        <v>0</v>
      </c>
      <c r="G11" s="221">
        <f t="shared" si="2"/>
        <v>7</v>
      </c>
      <c r="H11" s="222">
        <f t="shared" si="0"/>
        <v>0</v>
      </c>
      <c r="I11" s="222">
        <f t="shared" si="1"/>
        <v>7</v>
      </c>
      <c r="J11" s="219">
        <v>0</v>
      </c>
    </row>
    <row r="12" spans="1:10">
      <c r="A12" s="197">
        <v>11</v>
      </c>
      <c r="B12" s="194" t="s">
        <v>1027</v>
      </c>
      <c r="C12" s="203">
        <v>79</v>
      </c>
      <c r="D12" s="207">
        <v>79</v>
      </c>
      <c r="E12" s="205">
        <v>0</v>
      </c>
      <c r="F12" s="208">
        <v>0</v>
      </c>
      <c r="G12" s="1">
        <f t="shared" si="2"/>
        <v>79</v>
      </c>
      <c r="H12" s="2">
        <f t="shared" si="0"/>
        <v>79</v>
      </c>
      <c r="I12" s="2">
        <f t="shared" si="1"/>
        <v>0</v>
      </c>
      <c r="J12" s="205">
        <v>0</v>
      </c>
    </row>
    <row r="13" spans="1:10">
      <c r="A13" s="197">
        <v>12</v>
      </c>
      <c r="B13" s="194" t="s">
        <v>1028</v>
      </c>
      <c r="C13" s="203">
        <v>88</v>
      </c>
      <c r="D13" s="207">
        <v>88</v>
      </c>
      <c r="E13" s="205">
        <v>0</v>
      </c>
      <c r="F13" s="208">
        <v>0</v>
      </c>
      <c r="G13" s="1">
        <f t="shared" si="2"/>
        <v>88</v>
      </c>
      <c r="H13" s="2">
        <f t="shared" si="0"/>
        <v>88</v>
      </c>
      <c r="I13" s="2">
        <f t="shared" si="1"/>
        <v>0</v>
      </c>
      <c r="J13" s="205">
        <v>0</v>
      </c>
    </row>
    <row r="14" spans="1:10">
      <c r="A14" s="197">
        <v>13</v>
      </c>
      <c r="B14" s="194" t="s">
        <v>1029</v>
      </c>
      <c r="C14" s="203">
        <v>131</v>
      </c>
      <c r="D14" s="207">
        <v>4</v>
      </c>
      <c r="E14" s="205">
        <v>38</v>
      </c>
      <c r="F14" s="208">
        <v>0</v>
      </c>
      <c r="G14" s="1">
        <f t="shared" si="2"/>
        <v>169</v>
      </c>
      <c r="H14" s="2">
        <f t="shared" si="0"/>
        <v>4</v>
      </c>
      <c r="I14" s="2">
        <f t="shared" si="1"/>
        <v>165</v>
      </c>
      <c r="J14" s="205">
        <v>165</v>
      </c>
    </row>
    <row r="15" spans="1:10">
      <c r="A15" s="197">
        <v>14</v>
      </c>
      <c r="B15" s="194" t="s">
        <v>1030</v>
      </c>
      <c r="C15" s="203">
        <v>171</v>
      </c>
      <c r="D15" s="207">
        <v>171</v>
      </c>
      <c r="E15" s="205">
        <v>0</v>
      </c>
      <c r="F15" s="208">
        <v>0</v>
      </c>
      <c r="G15" s="1">
        <f t="shared" si="2"/>
        <v>171</v>
      </c>
      <c r="H15" s="2">
        <f t="shared" si="0"/>
        <v>171</v>
      </c>
      <c r="I15" s="2">
        <f t="shared" si="1"/>
        <v>0</v>
      </c>
      <c r="J15" s="205">
        <v>0</v>
      </c>
    </row>
    <row r="16" spans="1:10">
      <c r="A16" s="197">
        <v>15</v>
      </c>
      <c r="B16" s="194" t="s">
        <v>1031</v>
      </c>
      <c r="C16" s="203">
        <v>3</v>
      </c>
      <c r="D16" s="207">
        <v>3</v>
      </c>
      <c r="E16" s="205">
        <v>0</v>
      </c>
      <c r="F16" s="208">
        <v>0</v>
      </c>
      <c r="G16" s="1">
        <f t="shared" si="2"/>
        <v>3</v>
      </c>
      <c r="H16" s="2">
        <f t="shared" si="0"/>
        <v>3</v>
      </c>
      <c r="I16" s="2">
        <f t="shared" si="1"/>
        <v>0</v>
      </c>
      <c r="J16" s="205">
        <v>0</v>
      </c>
    </row>
    <row r="17" spans="1:10">
      <c r="A17" s="197">
        <v>16</v>
      </c>
      <c r="B17" s="194" t="s">
        <v>1032</v>
      </c>
      <c r="C17" s="203">
        <v>4</v>
      </c>
      <c r="D17" s="207">
        <v>4</v>
      </c>
      <c r="E17" s="205">
        <v>0</v>
      </c>
      <c r="F17" s="208">
        <v>0</v>
      </c>
      <c r="G17" s="1">
        <f t="shared" si="2"/>
        <v>4</v>
      </c>
      <c r="H17" s="2">
        <f t="shared" si="0"/>
        <v>4</v>
      </c>
      <c r="I17" s="2">
        <f t="shared" si="1"/>
        <v>0</v>
      </c>
      <c r="J17" s="205">
        <v>0</v>
      </c>
    </row>
    <row r="18" spans="1:10">
      <c r="A18" s="197">
        <v>17</v>
      </c>
      <c r="B18" s="194" t="s">
        <v>1033</v>
      </c>
      <c r="C18" s="203">
        <v>6</v>
      </c>
      <c r="D18" s="207">
        <v>6</v>
      </c>
      <c r="E18" s="205">
        <v>0</v>
      </c>
      <c r="F18" s="208">
        <v>0</v>
      </c>
      <c r="G18" s="1">
        <f t="shared" si="2"/>
        <v>6</v>
      </c>
      <c r="H18" s="2">
        <f t="shared" si="0"/>
        <v>6</v>
      </c>
      <c r="I18" s="2">
        <f t="shared" si="1"/>
        <v>0</v>
      </c>
      <c r="J18" s="205">
        <v>0</v>
      </c>
    </row>
    <row r="19" spans="1:10">
      <c r="A19" s="197">
        <v>18</v>
      </c>
      <c r="B19" s="194" t="s">
        <v>1034</v>
      </c>
      <c r="C19" s="203">
        <v>2</v>
      </c>
      <c r="D19" s="207">
        <v>2</v>
      </c>
      <c r="E19" s="205">
        <v>1</v>
      </c>
      <c r="F19" s="207">
        <v>1</v>
      </c>
      <c r="G19" s="1">
        <f t="shared" si="2"/>
        <v>3</v>
      </c>
      <c r="H19" s="2">
        <f t="shared" si="0"/>
        <v>3</v>
      </c>
      <c r="I19" s="2">
        <f t="shared" si="1"/>
        <v>0</v>
      </c>
      <c r="J19" s="205">
        <v>0</v>
      </c>
    </row>
    <row r="20" spans="1:10">
      <c r="A20" s="197">
        <v>19</v>
      </c>
      <c r="B20" s="194" t="s">
        <v>1035</v>
      </c>
      <c r="C20" s="203">
        <v>5</v>
      </c>
      <c r="D20" s="207">
        <v>5</v>
      </c>
      <c r="E20" s="205">
        <v>0</v>
      </c>
      <c r="F20" s="207">
        <v>0</v>
      </c>
      <c r="G20" s="1">
        <f t="shared" si="2"/>
        <v>5</v>
      </c>
      <c r="H20" s="2">
        <f t="shared" si="0"/>
        <v>5</v>
      </c>
      <c r="I20" s="2">
        <f t="shared" si="1"/>
        <v>0</v>
      </c>
      <c r="J20" s="205">
        <v>0</v>
      </c>
    </row>
    <row r="21" spans="1:10">
      <c r="A21" s="197">
        <v>20</v>
      </c>
      <c r="B21" s="194" t="s">
        <v>1036</v>
      </c>
      <c r="C21" s="203"/>
      <c r="D21" s="207"/>
      <c r="E21" s="205">
        <v>1</v>
      </c>
      <c r="F21" s="207">
        <v>1</v>
      </c>
      <c r="G21" s="1">
        <f t="shared" si="2"/>
        <v>1</v>
      </c>
      <c r="H21" s="2">
        <f t="shared" si="0"/>
        <v>1</v>
      </c>
      <c r="I21" s="2">
        <f t="shared" si="1"/>
        <v>0</v>
      </c>
      <c r="J21" s="205">
        <v>0</v>
      </c>
    </row>
    <row r="22" spans="1:10">
      <c r="A22" s="197">
        <v>21</v>
      </c>
      <c r="B22" s="194" t="s">
        <v>1037</v>
      </c>
      <c r="C22" s="203"/>
      <c r="D22" s="207"/>
      <c r="E22" s="205">
        <v>1</v>
      </c>
      <c r="F22" s="207">
        <v>1</v>
      </c>
      <c r="G22" s="1">
        <f t="shared" si="2"/>
        <v>1</v>
      </c>
      <c r="H22" s="2">
        <f t="shared" si="0"/>
        <v>1</v>
      </c>
      <c r="I22" s="2">
        <f t="shared" si="1"/>
        <v>0</v>
      </c>
      <c r="J22" s="205">
        <v>0</v>
      </c>
    </row>
    <row r="23" spans="1:10">
      <c r="A23" s="197">
        <v>22</v>
      </c>
      <c r="B23" s="194" t="s">
        <v>1038</v>
      </c>
      <c r="C23" s="203"/>
      <c r="D23" s="207"/>
      <c r="E23" s="205">
        <v>1</v>
      </c>
      <c r="F23" s="207">
        <v>1</v>
      </c>
      <c r="G23" s="1">
        <f t="shared" si="2"/>
        <v>1</v>
      </c>
      <c r="H23" s="2">
        <f t="shared" si="0"/>
        <v>1</v>
      </c>
      <c r="I23" s="2">
        <f t="shared" si="1"/>
        <v>0</v>
      </c>
      <c r="J23" s="205">
        <v>0</v>
      </c>
    </row>
    <row r="24" spans="1:10">
      <c r="B24" s="195" t="s">
        <v>1039</v>
      </c>
      <c r="C24" s="196">
        <f>SUM(C2:C23)</f>
        <v>6067</v>
      </c>
      <c r="D24" s="199">
        <f>SUM(D3:D20)</f>
        <v>781</v>
      </c>
      <c r="E24" s="198">
        <f>SUM(E2:E23)</f>
        <v>186</v>
      </c>
      <c r="F24" s="201">
        <f>SUM(F2:F23)</f>
        <v>4</v>
      </c>
      <c r="G24" s="198">
        <f>SUM(G2:G23)</f>
        <v>6253</v>
      </c>
      <c r="H24" s="201">
        <f>SUM(H2:H23)</f>
        <v>791</v>
      </c>
      <c r="I24" s="223">
        <f>SUM(I2:I23)</f>
        <v>5462</v>
      </c>
      <c r="J24" s="224">
        <f>SUM(J2:J20)</f>
        <v>5455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8C93399DE3C747ACE01A35C068FB97" ma:contentTypeVersion="0" ma:contentTypeDescription="Create a new document." ma:contentTypeScope="" ma:versionID="6dfc4ca7d004d969f4cd0e4bb307d878">
  <xsd:schema xmlns:xsd="http://www.w3.org/2001/XMLSchema" xmlns:xs="http://www.w3.org/2001/XMLSchema" xmlns:p="http://schemas.microsoft.com/office/2006/metadata/properties" targetNamespace="http://schemas.microsoft.com/office/2006/metadata/properties" ma:root="true" ma:fieldsID="b84c390a07b92f3072bc78982b6f0c3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8370B0-891B-45C9-9FAA-5B46B3CF7158}"/>
</file>

<file path=customXml/itemProps2.xml><?xml version="1.0" encoding="utf-8"?>
<ds:datastoreItem xmlns:ds="http://schemas.openxmlformats.org/officeDocument/2006/customXml" ds:itemID="{055319F2-CBEC-44D9-A5C8-911D14282D18}"/>
</file>

<file path=customXml/itemProps3.xml><?xml version="1.0" encoding="utf-8"?>
<ds:datastoreItem xmlns:ds="http://schemas.openxmlformats.org/officeDocument/2006/customXml" ds:itemID="{5AC8F464-9269-4BFC-801D-8AC1C1F21E21}"/>
</file>

<file path=docMetadata/LabelInfo.xml><?xml version="1.0" encoding="utf-8"?>
<clbl:labelList xmlns:clbl="http://schemas.microsoft.com/office/2020/mipLabelMetadata">
  <clbl:label id="{4b512a4e-bb54-4328-ad34-d43205aaa1ec}" enabled="1" method="Standard" siteId="{f01e930a-b52e-42b1-b70f-a8882b5d043b}"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Quynh Nguyen Thi Nhu</dc:creator>
  <cp:keywords/>
  <dc:description/>
  <cp:lastModifiedBy/>
  <cp:revision/>
  <dcterms:created xsi:type="dcterms:W3CDTF">2025-10-09T04:22:51Z</dcterms:created>
  <dcterms:modified xsi:type="dcterms:W3CDTF">2025-11-26T07:05:19Z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0x010100DC8C93399DE3C747ACE01A35C068FB97</vt:lpwstr>
  </property>
</Properties>
</file>